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Agriculture" sheetId="1" r:id="rId1"/>
  </sheets>
  <externalReferences>
    <externalReference r:id="rId4"/>
  </externalReferences>
  <definedNames>
    <definedName name="dfvdf">'Agriculture'!#REF!</definedName>
    <definedName name="Edate">#REF!</definedName>
    <definedName name="Sdate">#REF!</definedName>
    <definedName name="Today">'Agriculture'!#REF!</definedName>
    <definedName name="Wdate">'Agriculture'!#REF!</definedName>
    <definedName name="Ydate">'Agriculture'!#REF!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<sst xmlns="http://schemas.openxmlformats.org/spreadsheetml/2006/main" count="54" uniqueCount="40">
  <si>
    <t>Індекси</t>
  </si>
  <si>
    <t>Індекс</t>
  </si>
  <si>
    <t>Останнє значення</t>
  </si>
  <si>
    <t>Зміна за тиждень, %</t>
  </si>
  <si>
    <t>Зміна з початку року, %</t>
  </si>
  <si>
    <t>WIG 20 (Польша)</t>
  </si>
  <si>
    <t>Компанії українського агросектору</t>
  </si>
  <si>
    <t>Компанія</t>
  </si>
  <si>
    <t>Біржа</t>
  </si>
  <si>
    <t>Код ЦП</t>
  </si>
  <si>
    <t>Валюта</t>
  </si>
  <si>
    <t>Остання ціна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</si>
  <si>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</si>
  <si>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</si>
  <si>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</si>
  <si>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</si>
  <si>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</si>
  <si>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</si>
  <si>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</si>
  <si>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</si>
  <si>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Ринкова капіталізація, млн $</t>
  </si>
  <si>
    <t>Avangardco</t>
  </si>
  <si>
    <t>WIG Ukraine (Poland)</t>
  </si>
  <si>
    <t>Мілкіленд</t>
  </si>
  <si>
    <t>Індустріальна молочна компанія</t>
  </si>
  <si>
    <t>S&amp;P 500* (США)</t>
  </si>
  <si>
    <t>* - за попередню торгівельну сесію</t>
  </si>
  <si>
    <t>Ovostar Union</t>
  </si>
  <si>
    <t>AST PW</t>
  </si>
  <si>
    <t>KER PW</t>
  </si>
  <si>
    <t>MHPC LI</t>
  </si>
  <si>
    <t>AGT PW</t>
  </si>
  <si>
    <t>AVGR LI</t>
  </si>
  <si>
    <t>MLK PW</t>
  </si>
  <si>
    <t>IMC PW</t>
  </si>
  <si>
    <t>OVO PW</t>
  </si>
  <si>
    <t>DAX (Німеччина)</t>
  </si>
  <si>
    <t>RТS (Росія)</t>
  </si>
  <si>
    <t>UX індекс (Україна)</t>
  </si>
  <si>
    <t>Cтаном на 29.09.2021</t>
  </si>
</sst>
</file>

<file path=xl/styles.xml><?xml version="1.0" encoding="utf-8"?>
<styleSheet xmlns="http://schemas.openxmlformats.org/spreadsheetml/2006/main">
  <numFmts count="4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_(* #,##0.00_);_(* \(#,##0.00\);_(* &quot;-&quot;??_);_(@_)"/>
    <numFmt numFmtId="185" formatCode="0.0%"/>
    <numFmt numFmtId="186" formatCode="dd/mm/yy;@"/>
    <numFmt numFmtId="187" formatCode="#,##0.0"/>
    <numFmt numFmtId="188" formatCode="[$-422]mmm\-yy;@"/>
    <numFmt numFmtId="189" formatCode="_(* #,##0_);_(* \(#,##0\);_(* &quot;-&quot;??_);_(@_)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[$€]* #,##0.00_-;\-[$€]* #,##0.00_-;_-[$€]* &quot;-&quot;??_-;_-@_-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94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54" applyFont="1">
      <alignment/>
      <protection/>
    </xf>
    <xf numFmtId="1" fontId="1" fillId="0" borderId="0" xfId="54" applyNumberFormat="1" applyFont="1">
      <alignment/>
      <protection/>
    </xf>
    <xf numFmtId="0" fontId="9" fillId="0" borderId="0" xfId="54" applyFont="1">
      <alignment/>
      <protection/>
    </xf>
    <xf numFmtId="0" fontId="10" fillId="24" borderId="0" xfId="54" applyFont="1" applyFill="1" applyAlignment="1">
      <alignment horizontal="center" vertical="center" wrapText="1"/>
      <protection/>
    </xf>
    <xf numFmtId="0" fontId="1" fillId="0" borderId="0" xfId="0" applyFont="1" applyAlignment="1">
      <alignment/>
    </xf>
    <xf numFmtId="3" fontId="1" fillId="0" borderId="0" xfId="54" applyNumberFormat="1" applyFont="1" applyAlignment="1">
      <alignment horizontal="right"/>
      <protection/>
    </xf>
    <xf numFmtId="1" fontId="1" fillId="0" borderId="0" xfId="54" applyNumberFormat="1" applyFont="1" applyAlignment="1">
      <alignment horizontal="right"/>
      <protection/>
    </xf>
    <xf numFmtId="0" fontId="10" fillId="0" borderId="0" xfId="54" applyFont="1" applyFill="1" applyAlignment="1">
      <alignment horizontal="center" vertical="center" wrapText="1"/>
      <protection/>
    </xf>
    <xf numFmtId="185" fontId="1" fillId="0" borderId="0" xfId="54" applyNumberFormat="1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89" fontId="18" fillId="0" borderId="0" xfId="62" applyNumberFormat="1" applyFont="1" applyAlignment="1">
      <alignment/>
    </xf>
    <xf numFmtId="185" fontId="18" fillId="0" borderId="0" xfId="0" applyNumberFormat="1" applyFont="1" applyAlignment="1">
      <alignment/>
    </xf>
    <xf numFmtId="185" fontId="18" fillId="0" borderId="0" xfId="59" applyNumberFormat="1" applyFont="1" applyAlignment="1">
      <alignment/>
    </xf>
    <xf numFmtId="185" fontId="18" fillId="0" borderId="0" xfId="62" applyNumberFormat="1" applyFont="1" applyAlignment="1">
      <alignment/>
    </xf>
    <xf numFmtId="171" fontId="18" fillId="0" borderId="0" xfId="62" applyFont="1" applyAlignment="1">
      <alignment/>
    </xf>
    <xf numFmtId="1" fontId="18" fillId="0" borderId="0" xfId="62" applyNumberFormat="1" applyFont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Agri-weekly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1;&#1088;&#1086;&#1089;&#1083;&#1072;&#1074;&#1072;\Downloads\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43544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="85" zoomScaleNormal="85" zoomScalePageLayoutView="0" workbookViewId="0" topLeftCell="A1">
      <selection activeCell="A26" sqref="A26"/>
    </sheetView>
  </sheetViews>
  <sheetFormatPr defaultColWidth="10.25390625" defaultRowHeight="12.75"/>
  <cols>
    <col min="1" max="1" width="33.00390625" style="1" customWidth="1"/>
    <col min="2" max="2" width="13.75390625" style="1" bestFit="1" customWidth="1"/>
    <col min="3" max="3" width="13.00390625" style="1" customWidth="1"/>
    <col min="4" max="4" width="9.625" style="1" customWidth="1"/>
    <col min="5" max="5" width="9.625" style="1" bestFit="1" customWidth="1"/>
    <col min="6" max="6" width="13.625" style="1" customWidth="1"/>
    <col min="7" max="7" width="16.375" style="1" customWidth="1"/>
    <col min="8" max="8" width="15.00390625" style="1" customWidth="1"/>
    <col min="9" max="9" width="11.375" style="1" customWidth="1"/>
    <col min="10" max="16384" width="10.25390625" style="1" customWidth="1"/>
  </cols>
  <sheetData>
    <row r="1" ht="15">
      <c r="A1" s="3" t="s">
        <v>0</v>
      </c>
    </row>
    <row r="2" spans="1:5" ht="45">
      <c r="A2" s="4" t="s">
        <v>1</v>
      </c>
      <c r="B2" s="4" t="s">
        <v>2</v>
      </c>
      <c r="C2" s="4" t="s">
        <v>3</v>
      </c>
      <c r="D2" s="4" t="s">
        <v>4</v>
      </c>
      <c r="E2" s="8"/>
    </row>
    <row r="3" spans="1:8" ht="15.75">
      <c r="A3" s="11" t="s">
        <v>38</v>
      </c>
      <c r="B3" s="17">
        <v>1816</v>
      </c>
      <c r="C3" s="15">
        <v>0.019651880965749546</v>
      </c>
      <c r="D3" s="15">
        <v>0.12306740878169453</v>
      </c>
      <c r="E3" s="9"/>
      <c r="G3" s="2"/>
      <c r="H3" s="6"/>
    </row>
    <row r="4" spans="1:8" ht="15.75">
      <c r="A4" s="11" t="s">
        <v>37</v>
      </c>
      <c r="B4" s="17">
        <v>1760</v>
      </c>
      <c r="C4" s="15">
        <v>0.010913268236645512</v>
      </c>
      <c r="D4" s="15">
        <v>0.2689257390050468</v>
      </c>
      <c r="E4" s="9"/>
      <c r="H4" s="7"/>
    </row>
    <row r="5" spans="1:5" ht="15.75">
      <c r="A5" s="11" t="s">
        <v>5</v>
      </c>
      <c r="B5" s="17">
        <v>2292</v>
      </c>
      <c r="C5" s="15">
        <v>-0.01334481274214383</v>
      </c>
      <c r="D5" s="15">
        <v>0.1494483450351054</v>
      </c>
      <c r="E5" s="9"/>
    </row>
    <row r="6" spans="1:5" ht="15.75">
      <c r="A6" s="11" t="s">
        <v>22</v>
      </c>
      <c r="B6" s="17">
        <v>678</v>
      </c>
      <c r="C6" s="15">
        <v>-0.01596516690856309</v>
      </c>
      <c r="D6" s="15">
        <v>0.48034934497816595</v>
      </c>
      <c r="E6" s="9"/>
    </row>
    <row r="7" spans="1:8" ht="15.75">
      <c r="A7" s="11" t="s">
        <v>36</v>
      </c>
      <c r="B7" s="17">
        <v>15397</v>
      </c>
      <c r="C7" s="15">
        <v>-0.003946176736964624</v>
      </c>
      <c r="D7" s="15">
        <v>0.12239393497594397</v>
      </c>
      <c r="G7" s="7"/>
      <c r="H7" s="6"/>
    </row>
    <row r="8" spans="1:8" ht="15.75">
      <c r="A8" s="11" t="s">
        <v>25</v>
      </c>
      <c r="B8" s="17">
        <v>4352</v>
      </c>
      <c r="C8" s="15">
        <v>-0.004118993135011406</v>
      </c>
      <c r="D8" s="15">
        <v>0.15867944621938235</v>
      </c>
      <c r="G8" s="7"/>
      <c r="H8" s="6"/>
    </row>
    <row r="9" spans="1:4" ht="15.75">
      <c r="A9" s="11" t="s">
        <v>26</v>
      </c>
      <c r="B9" s="5"/>
      <c r="C9" s="5"/>
      <c r="D9" s="5"/>
    </row>
    <row r="10" spans="1:4" ht="15">
      <c r="A10" s="10" t="s">
        <v>39</v>
      </c>
      <c r="B10" s="5"/>
      <c r="C10" s="5"/>
      <c r="D10" s="5"/>
    </row>
    <row r="12" s="3" customFormat="1" ht="15">
      <c r="A12" s="3" t="s">
        <v>6</v>
      </c>
    </row>
    <row r="13" spans="1:8" ht="45">
      <c r="A13" s="4" t="s">
        <v>7</v>
      </c>
      <c r="B13" s="4" t="s">
        <v>8</v>
      </c>
      <c r="C13" s="4" t="s">
        <v>9</v>
      </c>
      <c r="D13" s="4" t="s">
        <v>10</v>
      </c>
      <c r="E13" s="4" t="s">
        <v>11</v>
      </c>
      <c r="F13" s="4" t="s">
        <v>20</v>
      </c>
      <c r="G13" s="4" t="s">
        <v>3</v>
      </c>
      <c r="H13" s="4" t="s">
        <v>4</v>
      </c>
    </row>
    <row r="14" spans="1:8" ht="15.75">
      <c r="A14" s="11" t="s">
        <v>15</v>
      </c>
      <c r="B14" s="11" t="s">
        <v>13</v>
      </c>
      <c r="C14" s="11" t="s">
        <v>29</v>
      </c>
      <c r="D14" s="11" t="s">
        <v>14</v>
      </c>
      <c r="E14" s="16">
        <v>60.2</v>
      </c>
      <c r="F14" s="17">
        <v>1242.5345204030227</v>
      </c>
      <c r="G14" s="13">
        <v>0.005008347245408995</v>
      </c>
      <c r="H14" s="14">
        <v>0.2210953346855986</v>
      </c>
    </row>
    <row r="15" spans="1:8" ht="15.75">
      <c r="A15" s="11" t="s">
        <v>17</v>
      </c>
      <c r="B15" s="11" t="s">
        <v>16</v>
      </c>
      <c r="C15" s="11" t="s">
        <v>30</v>
      </c>
      <c r="D15" s="11" t="s">
        <v>18</v>
      </c>
      <c r="E15" s="16">
        <v>7.12</v>
      </c>
      <c r="F15" s="12">
        <v>760.2736</v>
      </c>
      <c r="G15" s="13">
        <v>0.025936599423631135</v>
      </c>
      <c r="H15" s="14">
        <v>0.18272425249169455</v>
      </c>
    </row>
    <row r="16" spans="1:8" ht="15.75">
      <c r="A16" s="11" t="s">
        <v>12</v>
      </c>
      <c r="B16" s="11" t="s">
        <v>13</v>
      </c>
      <c r="C16" s="11" t="s">
        <v>28</v>
      </c>
      <c r="D16" s="11" t="s">
        <v>14</v>
      </c>
      <c r="E16" s="16">
        <v>48.35</v>
      </c>
      <c r="F16" s="12">
        <v>304.4710327455919</v>
      </c>
      <c r="G16" s="13">
        <v>-0.009221311475409721</v>
      </c>
      <c r="H16" s="14">
        <v>0.8454198473282444</v>
      </c>
    </row>
    <row r="17" spans="1:8" ht="15.75">
      <c r="A17" s="11" t="s">
        <v>24</v>
      </c>
      <c r="B17" s="11" t="s">
        <v>13</v>
      </c>
      <c r="C17" s="11" t="s">
        <v>34</v>
      </c>
      <c r="D17" s="11" t="s">
        <v>14</v>
      </c>
      <c r="E17" s="16">
        <v>31</v>
      </c>
      <c r="F17" s="12">
        <v>259.07254408060453</v>
      </c>
      <c r="G17" s="13">
        <v>0.003236245954692629</v>
      </c>
      <c r="H17" s="14">
        <v>0.7270194986072425</v>
      </c>
    </row>
    <row r="18" spans="1:8" ht="15.75">
      <c r="A18" s="11" t="s">
        <v>27</v>
      </c>
      <c r="B18" s="11" t="s">
        <v>13</v>
      </c>
      <c r="C18" s="11" t="s">
        <v>35</v>
      </c>
      <c r="D18" s="11" t="s">
        <v>14</v>
      </c>
      <c r="E18" s="16">
        <v>75.5</v>
      </c>
      <c r="F18" s="12">
        <v>114.1057934508816</v>
      </c>
      <c r="G18" s="13">
        <v>0</v>
      </c>
      <c r="H18" s="14">
        <v>-0.08484848484848484</v>
      </c>
    </row>
    <row r="19" spans="1:8" ht="15.75">
      <c r="A19" s="11" t="s">
        <v>19</v>
      </c>
      <c r="B19" s="11" t="s">
        <v>13</v>
      </c>
      <c r="C19" s="11" t="s">
        <v>31</v>
      </c>
      <c r="D19" s="11" t="s">
        <v>14</v>
      </c>
      <c r="E19" s="16">
        <v>7.2</v>
      </c>
      <c r="F19" s="12">
        <v>39.3007556675063</v>
      </c>
      <c r="G19" s="13">
        <v>-0.07928388746803072</v>
      </c>
      <c r="H19" s="14">
        <v>0.6438356164383563</v>
      </c>
    </row>
    <row r="20" spans="1:8" ht="15.75">
      <c r="A20" s="11" t="s">
        <v>23</v>
      </c>
      <c r="B20" s="11" t="s">
        <v>13</v>
      </c>
      <c r="C20" s="11" t="s">
        <v>33</v>
      </c>
      <c r="D20" s="11" t="s">
        <v>14</v>
      </c>
      <c r="E20" s="16">
        <v>0.95</v>
      </c>
      <c r="F20" s="12">
        <v>7.477959697732997</v>
      </c>
      <c r="G20" s="13">
        <v>-0.050000000000000044</v>
      </c>
      <c r="H20" s="14">
        <v>0.4393939393939392</v>
      </c>
    </row>
    <row r="21" spans="1:8" ht="15.75">
      <c r="A21" s="11" t="s">
        <v>21</v>
      </c>
      <c r="B21" s="11" t="s">
        <v>16</v>
      </c>
      <c r="C21" s="11" t="s">
        <v>32</v>
      </c>
      <c r="D21" s="11" t="s">
        <v>18</v>
      </c>
      <c r="E21" s="16">
        <v>0.01</v>
      </c>
      <c r="F21" s="12">
        <v>0.6386999999999999</v>
      </c>
      <c r="G21" s="13">
        <v>0</v>
      </c>
      <c r="H21" s="14">
        <v>0</v>
      </c>
    </row>
    <row r="22" ht="15.75">
      <c r="A22" s="11" t="str">
        <f>A10</f>
        <v>Cтаном на 29.09.2021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Romario</dc:creator>
  <cp:keywords/>
  <dc:description/>
  <cp:lastModifiedBy>Ярослава</cp:lastModifiedBy>
  <cp:lastPrinted>2011-07-21T08:50:28Z</cp:lastPrinted>
  <dcterms:created xsi:type="dcterms:W3CDTF">2008-09-11T14:16:50Z</dcterms:created>
  <dcterms:modified xsi:type="dcterms:W3CDTF">2021-09-29T16:03:04Z</dcterms:modified>
  <cp:category/>
  <cp:version/>
  <cp:contentType/>
  <cp:contentStatus/>
</cp:coreProperties>
</file>