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11" yWindow="135" windowWidth="19035" windowHeight="12345" activeTab="0"/>
  </bookViews>
  <sheets>
    <sheet name="Agriculture" sheetId="1" r:id="rId1"/>
  </sheets>
  <externalReferences>
    <externalReference r:id="rId4"/>
  </externalReferences>
  <definedNames>
    <definedName name="dfvdf">'Agriculture'!#REF!</definedName>
    <definedName name="Edate">#REF!</definedName>
    <definedName name="Sdate">#REF!</definedName>
    <definedName name="Today">'Agriculture'!#REF!</definedName>
    <definedName name="Wdate">'Agriculture'!#REF!</definedName>
    <definedName name="Ydate">'Agriculture'!#REF!</definedName>
    <definedName name="Yday">'[1]AGROCalc'!$J$6</definedName>
  </definedNames>
  <calcPr fullCalcOnLoad="1"/>
</workbook>
</file>

<file path=xl/sharedStrings.xml><?xml version="1.0" encoding="utf-8"?>
<sst xmlns="http://schemas.openxmlformats.org/spreadsheetml/2006/main" count="54" uniqueCount="40">
  <si>
    <t>Індекси</t>
  </si>
  <si>
    <t>Індекс</t>
  </si>
  <si>
    <t>Останнє значення</t>
  </si>
  <si>
    <t>Зміна за тиждень, %</t>
  </si>
  <si>
    <t>Зміна з початку року, %</t>
  </si>
  <si>
    <t>WIG 20 (Польша)</t>
  </si>
  <si>
    <t>Компанії українського агросектору</t>
  </si>
  <si>
    <t>Компанія</t>
  </si>
  <si>
    <t>Біржа</t>
  </si>
  <si>
    <t>Код ЦП</t>
  </si>
  <si>
    <t>Валюта</t>
  </si>
  <si>
    <t>Остання ціна</t>
  </si>
  <si>
    <t>Астарта Холдинг</t>
  </si>
  <si>
    <t>Варшава</t>
  </si>
  <si>
    <t>PLN</t>
  </si>
  <si>
    <t>Кернел Холдинг</t>
  </si>
  <si>
    <t>Лондон</t>
  </si>
  <si>
    <t>Миронівський хлібопродукт</t>
  </si>
  <si>
    <t>USD</t>
  </si>
  <si>
    <t>Агротон</t>
  </si>
  <si>
    <t>Ринкова капіталізація, млн $</t>
  </si>
  <si>
    <t>Avangardco</t>
  </si>
  <si>
    <t>WIG Ukraine (Poland)</t>
  </si>
  <si>
    <t>Мілкіленд</t>
  </si>
  <si>
    <t>Індустріальна молочна компанія</t>
  </si>
  <si>
    <t>S&amp;P 500* (США)</t>
  </si>
  <si>
    <t>* - за попередню торгівельну сесію</t>
  </si>
  <si>
    <t>Ovostar Union</t>
  </si>
  <si>
    <t>AST PW</t>
  </si>
  <si>
    <t>KER PW</t>
  </si>
  <si>
    <t>MHPC LI</t>
  </si>
  <si>
    <t>AGT PW</t>
  </si>
  <si>
    <t>AVGR LI</t>
  </si>
  <si>
    <t>MLK PW</t>
  </si>
  <si>
    <t>IMC PW</t>
  </si>
  <si>
    <t>OVO PW</t>
  </si>
  <si>
    <t>PFTS індекс (Україна)</t>
  </si>
  <si>
    <t>DAX (Німеччина)</t>
  </si>
  <si>
    <t>RТS (Росія)</t>
  </si>
  <si>
    <t>Cтаном на 17.10.2019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</si>
</sst>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&quot;£&quot;* #,##0_-;\-&quot;£&quot;* #,##0_-;_-&quot;£&quot;* &quot;-&quot;_-;_-@_-"/>
    <numFmt numFmtId="173" formatCode="_-* #,##0_-;\-* #,##0_-;_-* &quot;-&quot;_-;_-@_-"/>
    <numFmt numFmtId="174" formatCode="_-&quot;£&quot;* #,##0.00_-;\-&quot;£&quot;* #,##0.00_-;_-&quot;£&quot;* &quot;-&quot;??_-;_-@_-"/>
    <numFmt numFmtId="175" formatCode="_-* #,##0.00_-;\-* #,##0.00_-;_-* &quot;-&quot;??_-;_-@_-"/>
    <numFmt numFmtId="176" formatCode="_(* #,##0.00_);_(* \(#,##0.00\);_(* &quot;-&quot;??_);_(@_)"/>
    <numFmt numFmtId="177" formatCode="0.0%"/>
    <numFmt numFmtId="178" formatCode="dd/mm/yy;@"/>
    <numFmt numFmtId="179" formatCode="#,##0.0"/>
    <numFmt numFmtId="180" formatCode="[$-422]mmm\-yy;@"/>
    <numFmt numFmtId="181" formatCode="_(* #,##0_);_(* \(#,##0\);_(* &quot;-&quot;??_);_(@_)"/>
    <numFmt numFmtId="182" formatCode="&quot;Да&quot;;&quot;Да&quot;;&quot;Нет&quot;"/>
    <numFmt numFmtId="183" formatCode="&quot;Истина&quot;;&quot;Истина&quot;;&quot;Ложь&quot;"/>
    <numFmt numFmtId="184" formatCode="&quot;Вкл&quot;;&quot;Вкл&quot;;&quot;Выкл&quot;"/>
    <numFmt numFmtId="185" formatCode="[$€-2]\ ###,000_);[Red]\([$€-2]\ ###,000\)"/>
    <numFmt numFmtId="186" formatCode="_-[$€]* #,##0.00_-;\-[$€]* #,##0.00_-;_-[$€]* &quot;-&quot;??_-;_-@_-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</numFmts>
  <fonts count="2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u val="single"/>
      <sz val="9.35"/>
      <color indexed="12"/>
      <name val="Calibri"/>
      <family val="2"/>
    </font>
    <font>
      <u val="single"/>
      <sz val="9.35"/>
      <color indexed="36"/>
      <name val="Calibri"/>
      <family val="2"/>
    </font>
    <font>
      <i/>
      <sz val="11"/>
      <color indexed="8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0"/>
        <bgColor indexed="64"/>
      </patternFill>
    </fill>
  </fills>
  <borders count="1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13" fillId="3" borderId="0" applyNumberFormat="0" applyBorder="0" applyAlignment="0" applyProtection="0"/>
    <xf numFmtId="0" fontId="5" fillId="20" borderId="1" applyNumberFormat="0" applyAlignment="0" applyProtection="0"/>
    <xf numFmtId="0" fontId="10" fillId="21" borderId="2" applyNumberFormat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7" fillId="4" borderId="0" applyNumberFormat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3" fillId="7" borderId="1" applyNumberFormat="0" applyAlignment="0" applyProtection="0"/>
    <xf numFmtId="0" fontId="15" fillId="0" borderId="6" applyNumberFormat="0" applyFill="0" applyAlignment="0" applyProtection="0"/>
    <xf numFmtId="0" fontId="12" fillId="22" borderId="0" applyNumberFormat="0" applyBorder="0" applyAlignment="0" applyProtection="0"/>
    <xf numFmtId="0" fontId="1" fillId="23" borderId="7" applyNumberFormat="0" applyFont="0" applyAlignment="0" applyProtection="0"/>
    <xf numFmtId="0" fontId="4" fillId="20" borderId="8" applyNumberFormat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9" fillId="0" borderId="9" applyNumberFormat="0" applyFill="0" applyAlignment="0" applyProtection="0"/>
    <xf numFmtId="0" fontId="16" fillId="0" borderId="0" applyNumberFormat="0" applyFill="0" applyBorder="0" applyAlignment="0" applyProtection="0"/>
    <xf numFmtId="0" fontId="1" fillId="0" borderId="0">
      <alignment/>
      <protection/>
    </xf>
  </cellStyleXfs>
  <cellXfs count="18">
    <xf numFmtId="0" fontId="0" fillId="0" borderId="0" xfId="0" applyAlignment="1">
      <alignment/>
    </xf>
    <xf numFmtId="0" fontId="1" fillId="0" borderId="0" xfId="64" applyFont="1">
      <alignment/>
      <protection/>
    </xf>
    <xf numFmtId="1" fontId="1" fillId="0" borderId="0" xfId="64" applyNumberFormat="1" applyFont="1">
      <alignment/>
      <protection/>
    </xf>
    <xf numFmtId="0" fontId="9" fillId="0" borderId="0" xfId="64" applyFont="1">
      <alignment/>
      <protection/>
    </xf>
    <xf numFmtId="0" fontId="10" fillId="24" borderId="0" xfId="64" applyFont="1" applyFill="1" applyAlignment="1">
      <alignment horizontal="center" vertical="center" wrapText="1"/>
      <protection/>
    </xf>
    <xf numFmtId="0" fontId="1" fillId="0" borderId="0" xfId="0" applyFont="1" applyAlignment="1">
      <alignment/>
    </xf>
    <xf numFmtId="3" fontId="1" fillId="0" borderId="0" xfId="64" applyNumberFormat="1" applyFont="1" applyAlignment="1">
      <alignment horizontal="right"/>
      <protection/>
    </xf>
    <xf numFmtId="1" fontId="1" fillId="0" borderId="0" xfId="64" applyNumberFormat="1" applyFont="1" applyAlignment="1">
      <alignment horizontal="right"/>
      <protection/>
    </xf>
    <xf numFmtId="0" fontId="10" fillId="0" borderId="0" xfId="64" applyFont="1" applyFill="1" applyAlignment="1">
      <alignment horizontal="center" vertical="center" wrapText="1"/>
      <protection/>
    </xf>
    <xf numFmtId="177" fontId="1" fillId="0" borderId="0" xfId="64" applyNumberFormat="1" applyFont="1">
      <alignment/>
      <protection/>
    </xf>
    <xf numFmtId="0" fontId="21" fillId="0" borderId="0" xfId="0" applyFont="1" applyAlignment="1">
      <alignment/>
    </xf>
    <xf numFmtId="0" fontId="18" fillId="0" borderId="0" xfId="0" applyFont="1" applyAlignment="1">
      <alignment/>
    </xf>
    <xf numFmtId="181" fontId="18" fillId="0" borderId="0" xfId="42" applyNumberFormat="1" applyFont="1" applyAlignment="1">
      <alignment/>
    </xf>
    <xf numFmtId="177" fontId="18" fillId="0" borderId="0" xfId="0" applyNumberFormat="1" applyFont="1" applyAlignment="1">
      <alignment/>
    </xf>
    <xf numFmtId="177" fontId="18" fillId="0" borderId="0" xfId="60" applyNumberFormat="1" applyFont="1" applyAlignment="1">
      <alignment/>
    </xf>
    <xf numFmtId="177" fontId="18" fillId="0" borderId="0" xfId="42" applyNumberFormat="1" applyFont="1" applyAlignment="1">
      <alignment/>
    </xf>
    <xf numFmtId="175" fontId="18" fillId="0" borderId="0" xfId="42" applyFont="1" applyAlignment="1">
      <alignment/>
    </xf>
    <xf numFmtId="179" fontId="18" fillId="0" borderId="0" xfId="42" applyNumberFormat="1" applyFont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  <cellStyle name="Обычный_Agri-weekly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gri-weekly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AGROCalc"/>
      <sheetName val="Лист1"/>
      <sheetName val="Data"/>
      <sheetName val="Лист2"/>
    </sheetNames>
    <sheetDataSet>
      <sheetData sheetId="0">
        <row r="6">
          <cell r="J6">
            <v>43544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5"/>
  <sheetViews>
    <sheetView tabSelected="1" zoomScale="85" zoomScaleNormal="85" zoomScalePageLayoutView="0" workbookViewId="0" topLeftCell="A1">
      <selection activeCell="A11" sqref="A11"/>
    </sheetView>
  </sheetViews>
  <sheetFormatPr defaultColWidth="10.25390625" defaultRowHeight="12.75"/>
  <cols>
    <col min="1" max="1" width="33.00390625" style="1" customWidth="1"/>
    <col min="2" max="2" width="13.75390625" style="1" bestFit="1" customWidth="1"/>
    <col min="3" max="3" width="13.00390625" style="1" customWidth="1"/>
    <col min="4" max="4" width="9.625" style="1" customWidth="1"/>
    <col min="5" max="5" width="9.625" style="1" bestFit="1" customWidth="1"/>
    <col min="6" max="6" width="13.625" style="1" customWidth="1"/>
    <col min="7" max="7" width="16.375" style="1" customWidth="1"/>
    <col min="8" max="8" width="15.00390625" style="1" customWidth="1"/>
    <col min="9" max="9" width="11.375" style="1" customWidth="1"/>
    <col min="10" max="16384" width="10.25390625" style="1" customWidth="1"/>
  </cols>
  <sheetData>
    <row r="1" ht="15">
      <c r="A1" s="3" t="s">
        <v>0</v>
      </c>
    </row>
    <row r="2" spans="1:5" ht="45">
      <c r="A2" s="4" t="s">
        <v>1</v>
      </c>
      <c r="B2" s="4" t="s">
        <v>2</v>
      </c>
      <c r="C2" s="4" t="s">
        <v>3</v>
      </c>
      <c r="D2" s="4" t="s">
        <v>4</v>
      </c>
      <c r="E2" s="8"/>
    </row>
    <row r="3" spans="1:8" ht="15.75">
      <c r="A3" s="11" t="s">
        <v>36</v>
      </c>
      <c r="B3" s="17">
        <v>525.7</v>
      </c>
      <c r="C3" s="15">
        <v>-0.0009502090459900803</v>
      </c>
      <c r="D3" s="15">
        <v>-0.06017591533180777</v>
      </c>
      <c r="E3" s="9"/>
      <c r="G3" s="2"/>
      <c r="H3" s="6"/>
    </row>
    <row r="4" spans="1:8" ht="15.75">
      <c r="A4" s="11" t="s">
        <v>38</v>
      </c>
      <c r="B4" s="17">
        <v>1349.6</v>
      </c>
      <c r="C4" s="15">
        <v>0.025142423091530475</v>
      </c>
      <c r="D4" s="15">
        <v>0.2628190732839284</v>
      </c>
      <c r="E4" s="9"/>
      <c r="H4" s="7"/>
    </row>
    <row r="5" spans="1:5" ht="15.75">
      <c r="A5" s="11" t="s">
        <v>5</v>
      </c>
      <c r="B5" s="17">
        <v>2166.2</v>
      </c>
      <c r="C5" s="15">
        <v>0.024547131438301006</v>
      </c>
      <c r="D5" s="15">
        <v>-0.058836819283808794</v>
      </c>
      <c r="E5" s="9"/>
    </row>
    <row r="6" spans="1:5" ht="15.75">
      <c r="A6" s="11" t="s">
        <v>22</v>
      </c>
      <c r="B6" s="17">
        <v>358.1</v>
      </c>
      <c r="C6" s="15">
        <v>-0.010500138159712513</v>
      </c>
      <c r="D6" s="15">
        <v>-0.1515223314773131</v>
      </c>
      <c r="E6" s="9"/>
    </row>
    <row r="7" spans="1:8" ht="15.75">
      <c r="A7" s="11" t="s">
        <v>37</v>
      </c>
      <c r="B7" s="17">
        <v>12672.3</v>
      </c>
      <c r="C7" s="15">
        <v>0.04813776333093478</v>
      </c>
      <c r="D7" s="15">
        <v>0.2001466053474963</v>
      </c>
      <c r="G7" s="7"/>
      <c r="H7" s="6"/>
    </row>
    <row r="8" spans="1:8" ht="15.75">
      <c r="A8" s="11" t="s">
        <v>25</v>
      </c>
      <c r="B8" s="17">
        <v>2989.7</v>
      </c>
      <c r="C8" s="15">
        <v>0.024080290470644528</v>
      </c>
      <c r="D8" s="15">
        <v>0.19261224245567132</v>
      </c>
      <c r="G8" s="7"/>
      <c r="H8" s="6"/>
    </row>
    <row r="9" spans="1:4" ht="15.75">
      <c r="A9" s="11" t="s">
        <v>26</v>
      </c>
      <c r="B9" s="5"/>
      <c r="C9" s="5"/>
      <c r="D9" s="5"/>
    </row>
    <row r="10" spans="1:4" ht="15">
      <c r="A10" s="10" t="s">
        <v>39</v>
      </c>
      <c r="B10" s="5"/>
      <c r="C10" s="5"/>
      <c r="D10" s="5"/>
    </row>
    <row r="12" s="3" customFormat="1" ht="15">
      <c r="A12" s="3" t="s">
        <v>6</v>
      </c>
    </row>
    <row r="13" spans="1:8" ht="45">
      <c r="A13" s="4" t="s">
        <v>7</v>
      </c>
      <c r="B13" s="4" t="s">
        <v>8</v>
      </c>
      <c r="C13" s="4" t="s">
        <v>9</v>
      </c>
      <c r="D13" s="4" t="s">
        <v>10</v>
      </c>
      <c r="E13" s="4" t="s">
        <v>11</v>
      </c>
      <c r="F13" s="4" t="s">
        <v>20</v>
      </c>
      <c r="G13" s="4" t="s">
        <v>3</v>
      </c>
      <c r="H13" s="4" t="s">
        <v>4</v>
      </c>
    </row>
    <row r="14" spans="1:8" ht="15.75">
      <c r="A14" s="11" t="s">
        <v>17</v>
      </c>
      <c r="B14" s="11" t="s">
        <v>16</v>
      </c>
      <c r="C14" s="11" t="s">
        <v>30</v>
      </c>
      <c r="D14" s="11" t="s">
        <v>18</v>
      </c>
      <c r="E14" s="16">
        <v>8.52</v>
      </c>
      <c r="F14" s="12">
        <v>909.7656</v>
      </c>
      <c r="G14" s="13">
        <v>-0.009302325581395321</v>
      </c>
      <c r="H14" s="14">
        <v>-0.1768115942028986</v>
      </c>
    </row>
    <row r="15" spans="1:8" ht="15.75">
      <c r="A15" s="11" t="s">
        <v>15</v>
      </c>
      <c r="B15" s="11" t="s">
        <v>13</v>
      </c>
      <c r="C15" s="11" t="s">
        <v>29</v>
      </c>
      <c r="D15" s="11" t="s">
        <v>14</v>
      </c>
      <c r="E15" s="16">
        <v>42</v>
      </c>
      <c r="F15" s="12">
        <v>893.9043272727273</v>
      </c>
      <c r="G15" s="13">
        <v>0</v>
      </c>
      <c r="H15" s="14">
        <v>-0.1633466135458168</v>
      </c>
    </row>
    <row r="16" spans="1:8" ht="15.75">
      <c r="A16" s="11" t="s">
        <v>24</v>
      </c>
      <c r="B16" s="11" t="s">
        <v>13</v>
      </c>
      <c r="C16" s="11" t="s">
        <v>34</v>
      </c>
      <c r="D16" s="11" t="s">
        <v>14</v>
      </c>
      <c r="E16" s="16">
        <v>14.5</v>
      </c>
      <c r="F16" s="12">
        <v>124.95610389610388</v>
      </c>
      <c r="G16" s="13">
        <v>0.00694444444444442</v>
      </c>
      <c r="H16" s="14">
        <v>0.11538461538461542</v>
      </c>
    </row>
    <row r="17" spans="1:8" ht="15.75">
      <c r="A17" s="11" t="s">
        <v>27</v>
      </c>
      <c r="B17" s="11" t="s">
        <v>13</v>
      </c>
      <c r="C17" s="11" t="s">
        <v>35</v>
      </c>
      <c r="D17" s="11" t="s">
        <v>14</v>
      </c>
      <c r="E17" s="16">
        <v>74.5</v>
      </c>
      <c r="F17" s="12">
        <v>116.1038961038961</v>
      </c>
      <c r="G17" s="13">
        <v>-0.05095541401273884</v>
      </c>
      <c r="H17" s="14">
        <v>-0.3407079646017699</v>
      </c>
    </row>
    <row r="18" spans="1:8" ht="15.75">
      <c r="A18" s="11" t="s">
        <v>12</v>
      </c>
      <c r="B18" s="11" t="s">
        <v>13</v>
      </c>
      <c r="C18" s="11" t="s">
        <v>28</v>
      </c>
      <c r="D18" s="11" t="s">
        <v>14</v>
      </c>
      <c r="E18" s="16">
        <v>16.5</v>
      </c>
      <c r="F18" s="12">
        <v>107.14285714285714</v>
      </c>
      <c r="G18" s="13">
        <v>-0.03790087463556846</v>
      </c>
      <c r="H18" s="14">
        <v>-0.2978723404255319</v>
      </c>
    </row>
    <row r="19" spans="1:8" ht="15.75">
      <c r="A19" s="11" t="s">
        <v>21</v>
      </c>
      <c r="B19" s="11" t="s">
        <v>16</v>
      </c>
      <c r="C19" s="11" t="s">
        <v>32</v>
      </c>
      <c r="D19" s="11" t="s">
        <v>18</v>
      </c>
      <c r="E19" s="16">
        <v>0.25</v>
      </c>
      <c r="F19" s="12">
        <v>15.9675</v>
      </c>
      <c r="G19" s="13">
        <v>0</v>
      </c>
      <c r="H19" s="14">
        <v>-0.1071428571428572</v>
      </c>
    </row>
    <row r="20" spans="1:8" ht="15.75">
      <c r="A20" s="11" t="s">
        <v>19</v>
      </c>
      <c r="B20" s="11" t="s">
        <v>13</v>
      </c>
      <c r="C20" s="11" t="s">
        <v>31</v>
      </c>
      <c r="D20" s="11" t="s">
        <v>14</v>
      </c>
      <c r="E20" s="16">
        <v>2.39</v>
      </c>
      <c r="F20" s="12">
        <v>13.452285714285717</v>
      </c>
      <c r="G20" s="13">
        <v>0.01271186440677985</v>
      </c>
      <c r="H20" s="14">
        <v>-0.40100250626566414</v>
      </c>
    </row>
    <row r="21" spans="1:8" ht="15.75">
      <c r="A21" s="11" t="s">
        <v>23</v>
      </c>
      <c r="B21" s="11" t="s">
        <v>13</v>
      </c>
      <c r="C21" s="11" t="s">
        <v>33</v>
      </c>
      <c r="D21" s="11" t="s">
        <v>14</v>
      </c>
      <c r="E21" s="16">
        <v>0.36</v>
      </c>
      <c r="F21" s="12">
        <v>2.922077922077922</v>
      </c>
      <c r="G21" s="13">
        <v>0</v>
      </c>
      <c r="H21" s="14">
        <v>-0.4545454545454546</v>
      </c>
    </row>
    <row r="22" ht="15.75">
      <c r="A22" s="11" t="str">
        <f>A10</f>
        <v>Cтаном на 17.10.2019</v>
      </c>
    </row>
    <row r="24" spans="1:8" ht="15.75">
      <c r="A24" s="11"/>
      <c r="B24" s="11"/>
      <c r="C24" s="11"/>
      <c r="D24" s="11"/>
      <c r="E24" s="16"/>
      <c r="F24" s="12"/>
      <c r="G24" s="13"/>
      <c r="H24" s="14"/>
    </row>
    <row r="25" ht="15">
      <c r="A25" s="10"/>
    </row>
  </sheetData>
  <sheetProtection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landscape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SINCOME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Romario</dc:creator>
  <cp:keywords/>
  <dc:description/>
  <cp:lastModifiedBy>Дмитрий Чурин</cp:lastModifiedBy>
  <cp:lastPrinted>2011-07-21T08:50:28Z</cp:lastPrinted>
  <dcterms:created xsi:type="dcterms:W3CDTF">2008-09-11T14:16:50Z</dcterms:created>
  <dcterms:modified xsi:type="dcterms:W3CDTF">2019-10-17T12:18:04Z</dcterms:modified>
  <cp:category/>
  <cp:version/>
  <cp:contentType/>
  <cp:contentStatus/>
</cp:coreProperties>
</file>