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<sst xmlns="http://schemas.openxmlformats.org/spreadsheetml/2006/main" count="169" uniqueCount="104">
  <si>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</si>
  <si>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</si>
  <si>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</si>
  <si>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</si>
  <si>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</si>
  <si>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</si>
  <si>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</si>
  <si>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</si>
  <si>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</si>
  <si>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</si>
  <si>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</si>
  <si>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</si>
  <si>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</si>
  <si>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</si>
  <si>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</si>
  <si>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</si>
  <si>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</si>
  <si>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</si>
  <si>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</si>
  <si>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</si>
  <si>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</si>
  <si>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</si>
  <si>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</si>
  <si>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</si>
  <si>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</si>
  <si>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</si>
  <si>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</si>
  <si>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</si>
  <si>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</si>
  <si>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</si>
  <si>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</si>
  <si>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</si>
  <si>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</si>
  <si>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</si>
  <si>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</si>
  <si>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</si>
  <si>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</si>
  <si>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</si>
  <si>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</si>
  <si>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</si>
  <si>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</si>
  <si>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</si>
  <si>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</si>
  <si>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</si>
  <si>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</si>
  <si>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</si>
  <si>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</si>
  <si>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</si>
  <si>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</si>
  <si>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</si>
  <si>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</si>
  <si>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</si>
  <si>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</si>
  <si>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</si>
  <si>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</si>
  <si>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</si>
  <si>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</si>
  <si>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</si>
  <si>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</si>
  <si>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</si>
  <si>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</si>
  <si>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</si>
  <si>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</si>
  <si>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</si>
  <si>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</si>
  <si>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</si>
  <si>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</si>
  <si>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</si>
  <si>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</si>
  <si>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</si>
  <si>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</si>
  <si>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</si>
  <si>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</si>
  <si>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</si>
  <si>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</si>
  <si>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</si>
  <si>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</si>
  <si>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</si>
  <si>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</si>
  <si>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</si>
  <si>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</si>
  <si>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</si>
  <si>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</si>
  <si>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</si>
  <si>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</si>
  <si>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</si>
  <si>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</si>
  <si>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</si>
  <si>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</si>
  <si>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</si>
  <si>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</si>
  <si>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</si>
  <si>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</si>
  <si>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</si>
  <si>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</si>
  <si>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</si>
  <si>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</si>
  <si>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</si>
  <si>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</si>
  <si>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</si>
  <si>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</si>
  <si>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</si>
  <si>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</si>
  <si>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31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</si>
</sst>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88</v>
      </c>
      <c r="C7" s="119">
        <v>0.05</v>
      </c>
      <c r="D7" s="14">
        <v>3.72</v>
      </c>
      <c r="E7" s="119">
        <f aca="true" t="shared" si="0" ref="E7:F9">C7*39.3683</f>
        <v>1.968415</v>
      </c>
      <c r="F7" s="13">
        <f t="shared" si="0"/>
        <v>146.450076</v>
      </c>
    </row>
    <row r="8" spans="2:6" s="6" customFormat="1" ht="15">
      <c r="B8" s="24" t="s">
        <v>93</v>
      </c>
      <c r="C8" s="119">
        <v>0.052</v>
      </c>
      <c r="D8" s="14">
        <v>3.856</v>
      </c>
      <c r="E8" s="119">
        <f t="shared" si="0"/>
        <v>2.0471516</v>
      </c>
      <c r="F8" s="13">
        <f t="shared" si="0"/>
        <v>151.8041648</v>
      </c>
    </row>
    <row r="9" spans="2:17" s="6" customFormat="1" ht="15">
      <c r="B9" s="24" t="s">
        <v>102</v>
      </c>
      <c r="C9" s="119">
        <v>0.052</v>
      </c>
      <c r="D9" s="14">
        <v>3.97</v>
      </c>
      <c r="E9" s="119">
        <f t="shared" si="0"/>
        <v>2.0471516</v>
      </c>
      <c r="F9" s="13">
        <f>D9*39.3683</f>
        <v>156.292151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1.93</v>
      </c>
      <c r="D12" s="13">
        <v>185</v>
      </c>
      <c r="E12" s="118">
        <f>C12/$D$86</f>
        <v>2.2541462275169355</v>
      </c>
      <c r="F12" s="71">
        <f aca="true" t="shared" si="1" ref="E12:F14">D12/$D$86</f>
        <v>216.07101144592386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0.26</v>
      </c>
      <c r="D13" s="13">
        <v>190</v>
      </c>
      <c r="E13" s="118">
        <f t="shared" si="1"/>
        <v>0.3036673674375146</v>
      </c>
      <c r="F13" s="71">
        <f t="shared" si="1"/>
        <v>221.9107685120299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0.79</v>
      </c>
      <c r="D14" s="13">
        <v>192.5</v>
      </c>
      <c r="E14" s="118">
        <f t="shared" si="1"/>
        <v>0.922681616444756</v>
      </c>
      <c r="F14" s="71">
        <f t="shared" si="1"/>
        <v>224.83064704508294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90</v>
      </c>
      <c r="D17" s="87">
        <v>23090</v>
      </c>
      <c r="E17" s="118">
        <f aca="true" t="shared" si="2" ref="E17:F19">C17/$D$87</f>
        <v>0.80393032603841</v>
      </c>
      <c r="F17" s="71">
        <f t="shared" si="2"/>
        <v>206.25279142474318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18">
        <v>180</v>
      </c>
      <c r="D18" s="87">
        <v>25050</v>
      </c>
      <c r="E18" s="118">
        <f t="shared" si="2"/>
        <v>1.60786065207682</v>
      </c>
      <c r="F18" s="71">
        <f t="shared" si="2"/>
        <v>223.76060741402412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8">
        <v>220</v>
      </c>
      <c r="D19" s="87">
        <v>25030</v>
      </c>
      <c r="E19" s="118">
        <f t="shared" si="2"/>
        <v>1.9651630192050022</v>
      </c>
      <c r="F19" s="71">
        <f t="shared" si="2"/>
        <v>223.58195623046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88</v>
      </c>
      <c r="C22" s="119">
        <v>0.072</v>
      </c>
      <c r="D22" s="14">
        <v>5.542</v>
      </c>
      <c r="E22" s="119">
        <f aca="true" t="shared" si="3" ref="E22:F24">C22*36.7437</f>
        <v>2.6455463999999997</v>
      </c>
      <c r="F22" s="13">
        <f t="shared" si="3"/>
        <v>203.6335854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0.066</v>
      </c>
      <c r="D23" s="14">
        <v>5.74</v>
      </c>
      <c r="E23" s="119">
        <f t="shared" si="3"/>
        <v>2.4250841999999997</v>
      </c>
      <c r="F23" s="13">
        <f t="shared" si="3"/>
        <v>210.908838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102</v>
      </c>
      <c r="C24" s="119">
        <v>0.06</v>
      </c>
      <c r="D24" s="90">
        <v>5.886</v>
      </c>
      <c r="E24" s="119">
        <f t="shared" si="3"/>
        <v>2.2046219999999996</v>
      </c>
      <c r="F24" s="13">
        <f t="shared" si="3"/>
        <v>216.27341819999998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41">
        <v>0</v>
      </c>
      <c r="D27" s="71">
        <v>202.5</v>
      </c>
      <c r="E27" s="141">
        <f aca="true" t="shared" si="4" ref="E27:F29">C27/$D$86</f>
        <v>0</v>
      </c>
      <c r="F27" s="71">
        <f t="shared" si="4"/>
        <v>236.51016117729503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18">
        <v>0.37</v>
      </c>
      <c r="D28" s="13">
        <v>204.75</v>
      </c>
      <c r="E28" s="118">
        <f t="shared" si="4"/>
        <v>0.4321420228918477</v>
      </c>
      <c r="F28" s="71">
        <f t="shared" si="4"/>
        <v>239.13805185704277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8">
        <v>0.24</v>
      </c>
      <c r="D29" s="13">
        <v>205.75</v>
      </c>
      <c r="E29" s="118">
        <f>C29/$D$86</f>
        <v>0.2803083391730904</v>
      </c>
      <c r="F29" s="71">
        <f t="shared" si="4"/>
        <v>240.30600327026397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1.69</v>
      </c>
      <c r="D32" s="13">
        <v>375</v>
      </c>
      <c r="E32" s="118">
        <f aca="true" t="shared" si="5" ref="E32:F34">C32/$D$86</f>
        <v>1.973837888343845</v>
      </c>
      <c r="F32" s="71">
        <f t="shared" si="5"/>
        <v>437.9817799579538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0.73</v>
      </c>
      <c r="D33" s="13">
        <v>377</v>
      </c>
      <c r="E33" s="118">
        <f t="shared" si="5"/>
        <v>0.8526045316514833</v>
      </c>
      <c r="F33" s="71">
        <f t="shared" si="5"/>
        <v>440.3176827843962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8">
        <v>0.8</v>
      </c>
      <c r="D34" s="66">
        <v>376</v>
      </c>
      <c r="E34" s="118">
        <f t="shared" si="5"/>
        <v>0.9343611305769681</v>
      </c>
      <c r="F34" s="71">
        <f t="shared" si="5"/>
        <v>439.149731371175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88</v>
      </c>
      <c r="C37" s="119">
        <v>0.03</v>
      </c>
      <c r="D37" s="75">
        <v>2.366</v>
      </c>
      <c r="E37" s="119">
        <f aca="true" t="shared" si="6" ref="E37:F39">C37*58.0164</f>
        <v>1.740492</v>
      </c>
      <c r="F37" s="71">
        <f t="shared" si="6"/>
        <v>137.2668024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0.03</v>
      </c>
      <c r="D38" s="75">
        <v>2.456</v>
      </c>
      <c r="E38" s="119">
        <f t="shared" si="6"/>
        <v>1.740492</v>
      </c>
      <c r="F38" s="71">
        <f t="shared" si="6"/>
        <v>142.48827839999998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9">
        <v>0.026</v>
      </c>
      <c r="D39" s="75">
        <v>2.49</v>
      </c>
      <c r="E39" s="119">
        <f t="shared" si="6"/>
        <v>1.5084263999999998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9">
        <v>0.286</v>
      </c>
      <c r="D42" s="75">
        <v>9.026</v>
      </c>
      <c r="E42" s="119">
        <f aca="true" t="shared" si="7" ref="E42:F44">C42*36.7437</f>
        <v>10.508698199999998</v>
      </c>
      <c r="F42" s="71">
        <f t="shared" si="7"/>
        <v>331.64863619999994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9">
        <v>0.28</v>
      </c>
      <c r="D43" s="75">
        <v>9.074</v>
      </c>
      <c r="E43" s="119">
        <f t="shared" si="7"/>
        <v>10.288236</v>
      </c>
      <c r="F43" s="71">
        <f t="shared" si="7"/>
        <v>333.41233379999994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0.28</v>
      </c>
      <c r="D44" s="75">
        <v>9.2</v>
      </c>
      <c r="E44" s="119">
        <f t="shared" si="7"/>
        <v>10.288236</v>
      </c>
      <c r="F44" s="71">
        <f t="shared" si="7"/>
        <v>338.04203999999993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89</v>
      </c>
      <c r="C52" s="119">
        <v>7.3</v>
      </c>
      <c r="D52" s="76">
        <v>341.2</v>
      </c>
      <c r="E52" s="119">
        <f aca="true" t="shared" si="8" ref="E52:F54">C52*1.1023</f>
        <v>8.04679</v>
      </c>
      <c r="F52" s="76">
        <f t="shared" si="8"/>
        <v>376.10476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9">
        <v>7</v>
      </c>
      <c r="D53" s="76">
        <v>340</v>
      </c>
      <c r="E53" s="119">
        <f t="shared" si="8"/>
        <v>7.716100000000001</v>
      </c>
      <c r="F53" s="76">
        <f t="shared" si="8"/>
        <v>374.78200000000004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9">
        <v>7.2</v>
      </c>
      <c r="D54" s="104">
        <v>340.1</v>
      </c>
      <c r="E54" s="119">
        <f>C54*1.1023</f>
        <v>7.936560000000001</v>
      </c>
      <c r="F54" s="76">
        <f t="shared" si="8"/>
        <v>374.89223000000004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64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89</v>
      </c>
      <c r="C57" s="118">
        <v>0.42</v>
      </c>
      <c r="D57" s="71">
        <v>28.74</v>
      </c>
      <c r="E57" s="118">
        <f aca="true" t="shared" si="9" ref="E57:F59">C57/454*1000</f>
        <v>0.9251101321585903</v>
      </c>
      <c r="F57" s="71">
        <f t="shared" si="9"/>
        <v>63.303964757709245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0.43</v>
      </c>
      <c r="D58" s="71">
        <v>28.87</v>
      </c>
      <c r="E58" s="118">
        <f t="shared" si="9"/>
        <v>0.947136563876652</v>
      </c>
      <c r="F58" s="71">
        <f t="shared" si="9"/>
        <v>63.59030837004405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8">
        <v>0.43</v>
      </c>
      <c r="D59" s="71">
        <v>29</v>
      </c>
      <c r="E59" s="118">
        <f t="shared" si="9"/>
        <v>0.947136563876652</v>
      </c>
      <c r="F59" s="71">
        <f t="shared" si="9"/>
        <v>63.87665198237885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6">
        <v>0.04</v>
      </c>
      <c r="D62" s="75">
        <v>11.92</v>
      </c>
      <c r="E62" s="116">
        <f aca="true" t="shared" si="10" ref="E62:F64">C62*22.026</f>
        <v>0.88104</v>
      </c>
      <c r="F62" s="71">
        <f t="shared" si="10"/>
        <v>262.54992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9">
        <v>0.03</v>
      </c>
      <c r="D63" s="75">
        <v>11.965</v>
      </c>
      <c r="E63" s="119">
        <f t="shared" si="10"/>
        <v>0.6607799999999999</v>
      </c>
      <c r="F63" s="71">
        <f t="shared" si="10"/>
        <v>263.54109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101</v>
      </c>
      <c r="C64" s="119">
        <v>0.045</v>
      </c>
      <c r="D64" s="75">
        <v>12.095</v>
      </c>
      <c r="E64" s="119">
        <f t="shared" si="10"/>
        <v>0.99117</v>
      </c>
      <c r="F64" s="71">
        <f t="shared" si="10"/>
        <v>266.40447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89</v>
      </c>
      <c r="C67" s="116">
        <v>0.003</v>
      </c>
      <c r="D67" s="75">
        <v>1.455</v>
      </c>
      <c r="E67" s="116">
        <f aca="true" t="shared" si="11" ref="E67:F69">C67/3.785</f>
        <v>0.0007926023778071334</v>
      </c>
      <c r="F67" s="71">
        <f t="shared" si="11"/>
        <v>0.3844121532364597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88</v>
      </c>
      <c r="C68" s="119">
        <v>0.013</v>
      </c>
      <c r="D68" s="75">
        <v>1.455</v>
      </c>
      <c r="E68" s="119">
        <f t="shared" si="11"/>
        <v>0.0034346103038309112</v>
      </c>
      <c r="F68" s="71">
        <f t="shared" si="11"/>
        <v>0.3844121532364597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86</v>
      </c>
      <c r="C69" s="119">
        <v>0.013</v>
      </c>
      <c r="D69" s="75">
        <v>1.447</v>
      </c>
      <c r="E69" s="119">
        <f t="shared" si="11"/>
        <v>0.0034346103038309112</v>
      </c>
      <c r="F69" s="71">
        <f t="shared" si="11"/>
        <v>0.3822985468956407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65">
        <v>0</v>
      </c>
      <c r="D72" s="129" t="s">
        <v>73</v>
      </c>
      <c r="E72" s="165">
        <f>C72/454*100</f>
        <v>0</v>
      </c>
      <c r="F72" s="77" t="s">
        <v>73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89</v>
      </c>
      <c r="C73" s="142">
        <v>0.00475</v>
      </c>
      <c r="D73" s="129">
        <v>0.83975</v>
      </c>
      <c r="E73" s="142">
        <f>C73/454*100</f>
        <v>0.0010462555066079295</v>
      </c>
      <c r="F73" s="77">
        <f>D73/454*1000</f>
        <v>1.849669603524229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2">
        <v>0.009</v>
      </c>
      <c r="D74" s="129">
        <v>0.885</v>
      </c>
      <c r="E74" s="142">
        <f>C74/454*100</f>
        <v>0.0019823788546255504</v>
      </c>
      <c r="F74" s="77">
        <f>D74/454*1000</f>
        <v>1.9493392070484583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86</v>
      </c>
      <c r="C77" s="139">
        <v>0.0027</v>
      </c>
      <c r="D77" s="130">
        <v>0.1054</v>
      </c>
      <c r="E77" s="139">
        <f aca="true" t="shared" si="12" ref="E77:F79">C77/454*1000000</f>
        <v>5.947136563876652</v>
      </c>
      <c r="F77" s="71">
        <f t="shared" si="12"/>
        <v>232.15859030837004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97</v>
      </c>
      <c r="C78" s="139">
        <v>0.0026</v>
      </c>
      <c r="D78" s="130">
        <v>0.1154</v>
      </c>
      <c r="E78" s="139">
        <f t="shared" si="12"/>
        <v>5.7268722466960345</v>
      </c>
      <c r="F78" s="71">
        <f t="shared" si="12"/>
        <v>254.1850220264317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39">
        <v>0.0028</v>
      </c>
      <c r="D79" s="130" t="s">
        <v>73</v>
      </c>
      <c r="E79" s="139">
        <f t="shared" si="12"/>
        <v>6.167400881057269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1.168</v>
      </c>
      <c r="F85" s="131">
        <v>0.0089</v>
      </c>
      <c r="G85" s="131">
        <v>1.3102</v>
      </c>
      <c r="H85" s="131">
        <v>1.0072</v>
      </c>
      <c r="I85" s="131">
        <v>0.7678</v>
      </c>
      <c r="J85" s="131">
        <v>0.7408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0.8562</v>
      </c>
      <c r="E86" s="132" t="s">
        <v>73</v>
      </c>
      <c r="F86" s="132">
        <v>0.0076</v>
      </c>
      <c r="G86" s="132">
        <v>1.1217</v>
      </c>
      <c r="H86" s="132">
        <v>0.8623</v>
      </c>
      <c r="I86" s="132">
        <v>0.6573</v>
      </c>
      <c r="J86" s="132">
        <v>0.6342</v>
      </c>
      <c r="K86" s="132">
        <v>0.1091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111.95</v>
      </c>
      <c r="E87" s="131">
        <v>130.7576</v>
      </c>
      <c r="F87" s="131" t="s">
        <v>73</v>
      </c>
      <c r="G87" s="131">
        <v>146.6769</v>
      </c>
      <c r="H87" s="131">
        <v>112.7505</v>
      </c>
      <c r="I87" s="131">
        <v>85.9501</v>
      </c>
      <c r="J87" s="131">
        <v>82.9326</v>
      </c>
      <c r="K87" s="131">
        <v>14.2621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0.7632</v>
      </c>
      <c r="E88" s="132">
        <v>0.8915</v>
      </c>
      <c r="F88" s="132">
        <v>0.0068</v>
      </c>
      <c r="G88" s="132" t="s">
        <v>73</v>
      </c>
      <c r="H88" s="132">
        <v>0.7687</v>
      </c>
      <c r="I88" s="132">
        <v>0.586</v>
      </c>
      <c r="J88" s="132">
        <v>0.5654</v>
      </c>
      <c r="K88" s="132">
        <v>0.0972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0.9929</v>
      </c>
      <c r="E89" s="131">
        <v>1.1597</v>
      </c>
      <c r="F89" s="131">
        <v>0.0089</v>
      </c>
      <c r="G89" s="131">
        <v>1.3009</v>
      </c>
      <c r="H89" s="131" t="s">
        <v>73</v>
      </c>
      <c r="I89" s="131">
        <v>0.7623</v>
      </c>
      <c r="J89" s="131">
        <v>0.7355</v>
      </c>
      <c r="K89" s="131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1.3025</v>
      </c>
      <c r="E90" s="132">
        <v>1.5213</v>
      </c>
      <c r="F90" s="132">
        <v>0.0116</v>
      </c>
      <c r="G90" s="132">
        <v>1.7065</v>
      </c>
      <c r="H90" s="132">
        <v>1.3118</v>
      </c>
      <c r="I90" s="132" t="s">
        <v>73</v>
      </c>
      <c r="J90" s="132">
        <v>0.9649</v>
      </c>
      <c r="K90" s="132">
        <v>0.1659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1.3499</v>
      </c>
      <c r="E91" s="131">
        <v>1.5767</v>
      </c>
      <c r="F91" s="131">
        <v>0.0121</v>
      </c>
      <c r="G91" s="131">
        <v>1.7686</v>
      </c>
      <c r="H91" s="131">
        <v>1.3595</v>
      </c>
      <c r="I91" s="131">
        <v>1.0364</v>
      </c>
      <c r="J91" s="131" t="s">
        <v>73</v>
      </c>
      <c r="K91" s="131">
        <v>0.172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7.8495</v>
      </c>
      <c r="E92" s="132">
        <v>9.1682</v>
      </c>
      <c r="F92" s="132">
        <v>0.0701</v>
      </c>
      <c r="G92" s="132">
        <v>10.2844</v>
      </c>
      <c r="H92" s="132">
        <v>7.9056</v>
      </c>
      <c r="I92" s="132">
        <v>6.0265</v>
      </c>
      <c r="J92" s="132">
        <v>5.8149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2018-08-01T05:48:44Z</dcterms:modified>
  <cp:category/>
  <cp:version/>
  <cp:contentType/>
  <cp:contentStatus/>
</cp:coreProperties>
</file>