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<sst xmlns="http://schemas.openxmlformats.org/spreadsheetml/2006/main" count="355" uniqueCount="131">
  <si>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</si>
  <si>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</si>
  <si>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</si>
  <si>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</si>
  <si>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</si>
  <si>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</si>
  <si>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</si>
  <si>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</si>
  <si>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</si>
  <si>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</si>
  <si>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</si>
  <si>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</si>
  <si>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</si>
  <si>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</si>
  <si>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</si>
  <si>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</si>
  <si>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</si>
  <si>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</si>
  <si>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</si>
  <si>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</si>
  <si>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</si>
  <si>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</si>
  <si>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</si>
  <si>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</si>
  <si>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</si>
  <si>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</si>
  <si>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</si>
  <si>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</si>
  <si>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</si>
  <si>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</si>
  <si>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</si>
  <si>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</si>
  <si>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</si>
  <si>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</si>
  <si>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</si>
  <si>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</si>
  <si>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</si>
  <si>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</si>
  <si>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</si>
  <si>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</si>
  <si>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</si>
  <si>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</si>
  <si>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</si>
  <si>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</si>
  <si>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</si>
  <si>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</si>
  <si>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</si>
  <si>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</si>
  <si>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</si>
  <si>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</si>
  <si>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</si>
  <si>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</si>
  <si>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</si>
  <si>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</si>
  <si>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</si>
  <si>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</si>
  <si>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</si>
  <si>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</si>
  <si>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</si>
  <si>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</si>
  <si>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</si>
  <si>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</si>
  <si>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</si>
  <si>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</si>
  <si>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</si>
  <si>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</si>
  <si>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</si>
  <si>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</si>
  <si>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</si>
  <si>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</si>
  <si>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</si>
  <si>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</si>
  <si>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</si>
  <si>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</si>
  <si>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</si>
  <si>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</si>
  <si>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</si>
  <si>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</si>
  <si>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</si>
  <si>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</si>
  <si>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</si>
  <si>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</si>
  <si>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</si>
  <si>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</si>
  <si>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</si>
  <si>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</si>
  <si>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</si>
  <si>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</si>
  <si>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</si>
  <si>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</si>
  <si>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</si>
  <si>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</si>
  <si>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</si>
  <si>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</si>
  <si>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</si>
  <si>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</si>
  <si>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</si>
  <si>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</si>
  <si>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</si>
  <si>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</si>
  <si>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</si>
  <si>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</si>
  <si>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</si>
  <si>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</si>
  <si>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</si>
  <si>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</si>
  <si>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</si>
  <si>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</si>
  <si>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</si>
  <si>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</si>
  <si>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</si>
  <si>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</si>
  <si>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</si>
  <si>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</si>
  <si>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</si>
  <si>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</si>
  <si>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</si>
  <si>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</si>
  <si>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</si>
  <si>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</si>
  <si>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</si>
  <si>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</si>
  <si>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</si>
  <si>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</si>
  <si>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</si>
  <si>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</si>
  <si>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</si>
  <si>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</si>
  <si>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</si>
  <si>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</si>
  <si>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30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</si>
</sst>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1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7" t="s">
        <v>130</v>
      </c>
      <c r="D4" s="188"/>
      <c r="E4" s="188"/>
      <c r="F4" s="189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0.22</v>
      </c>
      <c r="D7" s="13">
        <v>537.4</v>
      </c>
      <c r="E7" s="123">
        <f aca="true" t="shared" si="0" ref="E7:F9">C7*39.3683</f>
        <v>8.661026</v>
      </c>
      <c r="F7" s="12">
        <f t="shared" si="0"/>
        <v>21156.524419999998</v>
      </c>
    </row>
    <row r="8" spans="2:6" s="5" customFormat="1" ht="15">
      <c r="B8" s="23" t="s">
        <v>110</v>
      </c>
      <c r="C8" s="123">
        <v>0.24</v>
      </c>
      <c r="D8" s="13">
        <v>545</v>
      </c>
      <c r="E8" s="123">
        <f t="shared" si="0"/>
        <v>9.448391999999998</v>
      </c>
      <c r="F8" s="12">
        <f t="shared" si="0"/>
        <v>21455.7235</v>
      </c>
    </row>
    <row r="9" spans="2:17" s="5" customFormat="1" ht="15">
      <c r="B9" s="23" t="s">
        <v>111</v>
      </c>
      <c r="C9" s="123">
        <v>0.26</v>
      </c>
      <c r="D9" s="13">
        <v>549.4</v>
      </c>
      <c r="E9" s="123">
        <f t="shared" si="0"/>
        <v>10.235758</v>
      </c>
      <c r="F9" s="12">
        <f t="shared" si="0"/>
        <v>21628.94402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5" t="s">
        <v>78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0.5</v>
      </c>
      <c r="D17" s="68">
        <v>230.5</v>
      </c>
      <c r="E17" s="171">
        <f aca="true" t="shared" si="1" ref="E17:F19">C17/$E$86</f>
        <v>0.431667098333765</v>
      </c>
      <c r="F17" s="68">
        <f t="shared" si="1"/>
        <v>198.99853233186565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1</v>
      </c>
      <c r="D18" s="12">
        <v>231</v>
      </c>
      <c r="E18" s="171">
        <f t="shared" si="1"/>
        <v>0.86333419666753</v>
      </c>
      <c r="F18" s="68">
        <f t="shared" si="1"/>
        <v>199.43019943019942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0.75</v>
      </c>
      <c r="D19" s="12">
        <v>230</v>
      </c>
      <c r="E19" s="171">
        <f t="shared" si="1"/>
        <v>0.6475006475006474</v>
      </c>
      <c r="F19" s="68">
        <f t="shared" si="1"/>
        <v>198.56686523353187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15.2</v>
      </c>
      <c r="D22" s="68">
        <v>7.254</v>
      </c>
      <c r="E22" s="171">
        <f aca="true" t="shared" si="2" ref="E22:F24">C22*36.7437</f>
        <v>558.50424</v>
      </c>
      <c r="F22" s="12">
        <f t="shared" si="2"/>
        <v>266.53879979999994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14.2</v>
      </c>
      <c r="D23" s="12">
        <v>7.362</v>
      </c>
      <c r="E23" s="171">
        <f t="shared" si="2"/>
        <v>521.7605399999999</v>
      </c>
      <c r="F23" s="12">
        <f t="shared" si="2"/>
        <v>270.50711939999997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12.6</v>
      </c>
      <c r="D24" s="12">
        <v>7.394</v>
      </c>
      <c r="E24" s="171">
        <f t="shared" si="2"/>
        <v>462.97061999999994</v>
      </c>
      <c r="F24" s="12">
        <f t="shared" si="2"/>
        <v>271.6829178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2.25</v>
      </c>
      <c r="D27" s="68">
        <v>258.25</v>
      </c>
      <c r="E27" s="171">
        <f aca="true" t="shared" si="3" ref="E27:F29">C27/$E$86</f>
        <v>1.9425019425019423</v>
      </c>
      <c r="F27" s="68">
        <f t="shared" si="3"/>
        <v>222.9560562893896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3.25</v>
      </c>
      <c r="D28" s="12">
        <v>253.5</v>
      </c>
      <c r="E28" s="171">
        <f t="shared" si="3"/>
        <v>2.805836139169472</v>
      </c>
      <c r="F28" s="68">
        <f t="shared" si="3"/>
        <v>218.85521885521882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3.5</v>
      </c>
      <c r="D29" s="12">
        <v>251</v>
      </c>
      <c r="E29" s="171">
        <f t="shared" si="3"/>
        <v>3.0216696883363547</v>
      </c>
      <c r="F29" s="68">
        <f t="shared" si="3"/>
        <v>216.69688336355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1.97</v>
      </c>
      <c r="D32" s="12">
        <v>645.5</v>
      </c>
      <c r="E32" s="171">
        <f aca="true" t="shared" si="4" ref="E32:F34">C32/$E$86</f>
        <v>1.700768367435034</v>
      </c>
      <c r="F32" s="68">
        <f t="shared" si="4"/>
        <v>557.2822239488905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2.5</v>
      </c>
      <c r="D33" s="12">
        <v>635.75</v>
      </c>
      <c r="E33" s="171">
        <f t="shared" si="4"/>
        <v>2.158335491668825</v>
      </c>
      <c r="F33" s="68">
        <f t="shared" si="4"/>
        <v>548.8647155313821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2.77</v>
      </c>
      <c r="D34" s="12">
        <v>621.5</v>
      </c>
      <c r="E34" s="171">
        <f t="shared" si="4"/>
        <v>2.391435724769058</v>
      </c>
      <c r="F34" s="68">
        <f t="shared" si="4"/>
        <v>536.5622032288699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2</v>
      </c>
      <c r="D37" s="72">
        <v>582.2</v>
      </c>
      <c r="E37" s="197">
        <f aca="true" t="shared" si="5" ref="E37:F39">C37*58.0164</f>
        <v>116.0328</v>
      </c>
      <c r="F37" s="68">
        <f t="shared" si="5"/>
        <v>33777.14808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3.6</v>
      </c>
      <c r="D38" s="72">
        <v>573.2</v>
      </c>
      <c r="E38" s="197">
        <f t="shared" si="5"/>
        <v>208.85904</v>
      </c>
      <c r="F38" s="68">
        <f t="shared" si="5"/>
        <v>33255.00048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3</v>
      </c>
      <c r="D39" s="72">
        <v>567.6</v>
      </c>
      <c r="E39" s="197">
        <f t="shared" si="5"/>
        <v>174.04919999999998</v>
      </c>
      <c r="F39" s="68">
        <f t="shared" si="5"/>
        <v>32930.10864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2.76</v>
      </c>
      <c r="D42" s="72">
        <v>12.57</v>
      </c>
      <c r="E42" s="142">
        <f>C42*36.7437</f>
        <v>101.41261199999998</v>
      </c>
      <c r="F42" s="68">
        <f aca="true" t="shared" si="6" ref="E42:F44">D42*36.7437</f>
        <v>461.86830899999995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2.8</v>
      </c>
      <c r="D43" s="72">
        <v>12.664</v>
      </c>
      <c r="E43" s="142">
        <f t="shared" si="6"/>
        <v>102.88235999999999</v>
      </c>
      <c r="F43" s="68">
        <f t="shared" si="6"/>
        <v>465.3222168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2.64</v>
      </c>
      <c r="D44" s="72">
        <v>12.732</v>
      </c>
      <c r="E44" s="142">
        <f t="shared" si="6"/>
        <v>97.003368</v>
      </c>
      <c r="F44" s="68">
        <f t="shared" si="6"/>
        <v>467.8207883999999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5" t="s">
        <v>73</v>
      </c>
      <c r="D46" s="176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123</v>
      </c>
      <c r="C52" s="110">
        <v>1.19</v>
      </c>
      <c r="D52" s="73">
        <v>326.5</v>
      </c>
      <c r="E52" s="110">
        <f aca="true" t="shared" si="7" ref="E52:F54">C52*1.1023</f>
        <v>1.311737</v>
      </c>
      <c r="F52" s="73">
        <f t="shared" si="7"/>
        <v>359.90095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1.25</v>
      </c>
      <c r="D53" s="73">
        <v>328.8</v>
      </c>
      <c r="E53" s="110">
        <f t="shared" si="7"/>
        <v>1.377875</v>
      </c>
      <c r="F53" s="73">
        <f t="shared" si="7"/>
        <v>362.43624000000005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1.26</v>
      </c>
      <c r="D54" s="73">
        <v>331.2</v>
      </c>
      <c r="E54" s="110">
        <f t="shared" si="7"/>
        <v>1.3888980000000002</v>
      </c>
      <c r="F54" s="73">
        <f t="shared" si="7"/>
        <v>365.08176000000003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2">
        <v>1.01</v>
      </c>
      <c r="D57" s="68">
        <v>58.75</v>
      </c>
      <c r="E57" s="172">
        <f aca="true" t="shared" si="8" ref="E57:F59">C57/454*1000</f>
        <v>2.2246696035242293</v>
      </c>
      <c r="F57" s="68">
        <f t="shared" si="8"/>
        <v>129.40528634361235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0.86</v>
      </c>
      <c r="D58" s="68">
        <v>58.7</v>
      </c>
      <c r="E58" s="172">
        <f t="shared" si="8"/>
        <v>1.894273127753304</v>
      </c>
      <c r="F58" s="68">
        <f t="shared" si="8"/>
        <v>129.29515418502203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0.67</v>
      </c>
      <c r="D59" s="68">
        <v>58.53</v>
      </c>
      <c r="E59" s="172">
        <f t="shared" si="8"/>
        <v>1.4757709251101323</v>
      </c>
      <c r="F59" s="68">
        <f t="shared" si="8"/>
        <v>128.92070484581498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0.09</v>
      </c>
      <c r="D62" s="72">
        <v>13.65</v>
      </c>
      <c r="E62" s="110">
        <f aca="true" t="shared" si="9" ref="E62:F64">C62*22.026</f>
        <v>1.98234</v>
      </c>
      <c r="F62" s="68">
        <f t="shared" si="9"/>
        <v>300.6549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0.08</v>
      </c>
      <c r="D63" s="72">
        <v>13.9</v>
      </c>
      <c r="E63" s="110">
        <f t="shared" si="9"/>
        <v>1.76208</v>
      </c>
      <c r="F63" s="68">
        <f t="shared" si="9"/>
        <v>306.1614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0.1</v>
      </c>
      <c r="D64" s="72">
        <v>14.05</v>
      </c>
      <c r="E64" s="110">
        <f t="shared" si="9"/>
        <v>2.2026</v>
      </c>
      <c r="F64" s="68">
        <f t="shared" si="9"/>
        <v>309.4653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 t="s">
        <v>72</v>
      </c>
      <c r="D72" s="118">
        <v>1.134</v>
      </c>
      <c r="E72" s="170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>
        <v>1</v>
      </c>
      <c r="D73" s="118">
        <v>1.1385</v>
      </c>
      <c r="E73" s="170">
        <f>C73/454*100</f>
        <v>0.22026431718061676</v>
      </c>
      <c r="F73" s="74">
        <f>D73/454*1000</f>
        <v>2.5077092511013217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1.225</v>
      </c>
      <c r="D74" s="118">
        <v>1.1396</v>
      </c>
      <c r="E74" s="170">
        <f>C74/454*100</f>
        <v>0.26982378854625555</v>
      </c>
      <c r="F74" s="74">
        <f>D74/454*1000</f>
        <v>2.5101321585903085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3" t="s">
        <v>25</v>
      </c>
      <c r="D76" s="174"/>
      <c r="E76" s="173" t="s">
        <v>28</v>
      </c>
      <c r="F76" s="17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0.0089</v>
      </c>
      <c r="D77" s="119" t="s">
        <v>72</v>
      </c>
      <c r="E77" s="170">
        <f>C77/454*1000000</f>
        <v>19.60352422907489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0.0062</v>
      </c>
      <c r="D78" s="119" t="s">
        <v>72</v>
      </c>
      <c r="E78" s="170">
        <f>C78/454*1000000</f>
        <v>13.656387665198238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0.0053</v>
      </c>
      <c r="D79" s="119" t="s">
        <v>72</v>
      </c>
      <c r="E79" s="170">
        <f>C79/454*1000000</f>
        <v>11.674008810572687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1.1583</v>
      </c>
      <c r="F86" s="165">
        <v>0.009</v>
      </c>
      <c r="G86" s="165">
        <v>1.3483</v>
      </c>
      <c r="H86" s="165">
        <v>1.0725</v>
      </c>
      <c r="I86" s="165">
        <v>0.7906</v>
      </c>
      <c r="J86" s="165">
        <v>0.7236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0.8633</v>
      </c>
      <c r="E87" s="165" t="s">
        <v>72</v>
      </c>
      <c r="F87" s="165">
        <v>0.0078</v>
      </c>
      <c r="G87" s="165">
        <v>1.164</v>
      </c>
      <c r="H87" s="165">
        <v>0.9259</v>
      </c>
      <c r="I87" s="165">
        <v>0.6825</v>
      </c>
      <c r="J87" s="165">
        <v>0.6247</v>
      </c>
      <c r="K87" s="165">
        <v>0.1109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111.35</v>
      </c>
      <c r="E88" s="165">
        <v>128.9767</v>
      </c>
      <c r="F88" s="165" t="s">
        <v>72</v>
      </c>
      <c r="G88" s="165">
        <v>150.1332</v>
      </c>
      <c r="H88" s="165">
        <v>119.423</v>
      </c>
      <c r="I88" s="165">
        <v>88.0307</v>
      </c>
      <c r="J88" s="165">
        <v>80.5729</v>
      </c>
      <c r="K88" s="165">
        <v>14.3019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0.7417</v>
      </c>
      <c r="E89" s="165">
        <v>0.8591</v>
      </c>
      <c r="F89" s="165">
        <v>0.0067</v>
      </c>
      <c r="G89" s="165" t="s">
        <v>72</v>
      </c>
      <c r="H89" s="165">
        <v>0.7954</v>
      </c>
      <c r="I89" s="165">
        <v>0.5864</v>
      </c>
      <c r="J89" s="165">
        <v>0.5367</v>
      </c>
      <c r="K89" s="165">
        <v>0.0953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0.9324</v>
      </c>
      <c r="E90" s="165">
        <v>1.08</v>
      </c>
      <c r="F90" s="165">
        <v>0.0084</v>
      </c>
      <c r="G90" s="165">
        <v>1.2572</v>
      </c>
      <c r="H90" s="165" t="s">
        <v>72</v>
      </c>
      <c r="I90" s="165">
        <v>0.7371</v>
      </c>
      <c r="J90" s="165">
        <v>0.6747</v>
      </c>
      <c r="K90" s="165">
        <v>0.1198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1.2649</v>
      </c>
      <c r="E91" s="165">
        <v>1.4651</v>
      </c>
      <c r="F91" s="165">
        <v>0.0114</v>
      </c>
      <c r="G91" s="165">
        <v>1.7055</v>
      </c>
      <c r="H91" s="165">
        <v>1.3566</v>
      </c>
      <c r="I91" s="165" t="s">
        <v>72</v>
      </c>
      <c r="J91" s="165">
        <v>0.9153</v>
      </c>
      <c r="K91" s="165">
        <v>0.1625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1.382</v>
      </c>
      <c r="E92" s="165">
        <v>1.6007</v>
      </c>
      <c r="F92" s="165">
        <v>0.0124</v>
      </c>
      <c r="G92" s="165">
        <v>1.8633</v>
      </c>
      <c r="H92" s="165">
        <v>1.4822</v>
      </c>
      <c r="I92" s="165">
        <v>1.0926</v>
      </c>
      <c r="J92" s="165" t="s">
        <v>72</v>
      </c>
      <c r="K92" s="165">
        <v>0.1775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7.7857</v>
      </c>
      <c r="E93" s="165">
        <v>9.0182</v>
      </c>
      <c r="F93" s="165">
        <v>0.0699</v>
      </c>
      <c r="G93" s="165">
        <v>10.4975</v>
      </c>
      <c r="H93" s="165">
        <v>8.3502</v>
      </c>
      <c r="I93" s="165">
        <v>6.1552</v>
      </c>
      <c r="J93" s="165">
        <v>5.6337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0.007753338393678859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2"/>
      <c r="E123" s="192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5" t="s">
        <v>5</v>
      </c>
      <c r="D6" s="176"/>
      <c r="E6" s="175" t="s">
        <v>6</v>
      </c>
      <c r="F6" s="17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5" t="s">
        <v>7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3" t="s">
        <v>78</v>
      </c>
      <c r="D16" s="183"/>
      <c r="E16" s="175" t="s">
        <v>6</v>
      </c>
      <c r="F16" s="17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75" t="s">
        <v>10</v>
      </c>
      <c r="F26" s="17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3" t="s">
        <v>73</v>
      </c>
      <c r="D46" s="183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3" t="s">
        <v>25</v>
      </c>
      <c r="D76" s="193"/>
      <c r="E76" s="173" t="s">
        <v>28</v>
      </c>
      <c r="F76" s="17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92"/>
      <c r="E123" s="192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2021-09-30T19:39:19Z</dcterms:modified>
  <cp:category/>
  <cp:version/>
  <cp:contentType/>
  <cp:contentStatus/>
</cp:coreProperties>
</file>