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<sst xmlns="http://schemas.openxmlformats.org/spreadsheetml/2006/main" count="170" uniqueCount="104">
  <si>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</si>
  <si>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</si>
  <si>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</si>
  <si>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</si>
  <si>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</si>
  <si>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</si>
  <si>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</si>
  <si>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</si>
  <si>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</si>
  <si>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</si>
  <si>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</si>
  <si>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</si>
  <si>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</si>
  <si>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</si>
  <si>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</si>
  <si>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</si>
  <si>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</si>
  <si>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</si>
  <si>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</si>
  <si>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</si>
  <si>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</si>
  <si>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</si>
  <si>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</si>
  <si>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</si>
  <si>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</si>
  <si>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</si>
  <si>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</si>
  <si>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</si>
  <si>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</si>
  <si>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</si>
  <si>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</si>
  <si>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</si>
  <si>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</si>
  <si>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</si>
  <si>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</si>
  <si>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</si>
  <si>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</si>
  <si>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</si>
  <si>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</si>
  <si>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</si>
  <si>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</si>
  <si>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</si>
  <si>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</si>
  <si>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</si>
  <si>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</si>
  <si>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</si>
  <si>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</si>
  <si>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</si>
  <si>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</si>
  <si>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</si>
  <si>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</si>
  <si>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</si>
  <si>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</si>
  <si>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</si>
  <si>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</si>
  <si>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</si>
  <si>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</si>
  <si>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</si>
  <si>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</si>
  <si>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</si>
  <si>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</si>
  <si>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</si>
  <si>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</si>
  <si>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</si>
  <si>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</si>
  <si>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</si>
  <si>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</si>
  <si>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</si>
  <si>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</si>
  <si>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</si>
  <si>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</si>
  <si>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</si>
  <si>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</si>
  <si>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</si>
  <si>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</si>
  <si>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</si>
  <si>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</si>
  <si>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</si>
  <si>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</si>
  <si>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</si>
  <si>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</si>
  <si>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</si>
  <si>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</si>
  <si>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</si>
  <si>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</si>
  <si>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</si>
  <si>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</si>
  <si>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</si>
  <si>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</si>
  <si>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</si>
  <si>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</si>
  <si>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</si>
  <si>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</si>
  <si>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</si>
  <si>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</si>
  <si>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</si>
  <si>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</si>
  <si>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</si>
  <si>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</si>
  <si>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</si>
  <si>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</si>
  <si>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</si>
  <si>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</si>
  <si>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30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</si>
</sst>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88</v>
      </c>
      <c r="C7" s="119">
        <v>0.052</v>
      </c>
      <c r="D7" s="14">
        <v>3.664</v>
      </c>
      <c r="E7" s="119">
        <f aca="true" t="shared" si="0" ref="E7:F9">C7*39.3683</f>
        <v>2.0471516</v>
      </c>
      <c r="F7" s="13">
        <f t="shared" si="0"/>
        <v>144.2454512</v>
      </c>
    </row>
    <row r="8" spans="2:6" s="6" customFormat="1" ht="15">
      <c r="B8" s="24" t="s">
        <v>93</v>
      </c>
      <c r="C8" s="119">
        <v>0.05</v>
      </c>
      <c r="D8" s="14">
        <v>3.812</v>
      </c>
      <c r="E8" s="119">
        <f t="shared" si="0"/>
        <v>1.968415</v>
      </c>
      <c r="F8" s="13">
        <f t="shared" si="0"/>
        <v>150.07195959999999</v>
      </c>
    </row>
    <row r="9" spans="2:17" s="6" customFormat="1" ht="15">
      <c r="B9" s="24" t="s">
        <v>102</v>
      </c>
      <c r="C9" s="119">
        <v>0.05</v>
      </c>
      <c r="D9" s="14">
        <v>3.872</v>
      </c>
      <c r="E9" s="119">
        <f t="shared" si="0"/>
        <v>1.968415</v>
      </c>
      <c r="F9" s="13">
        <f>D9*39.3683</f>
        <v>152.4340576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1.26</v>
      </c>
      <c r="D12" s="13">
        <v>181.5</v>
      </c>
      <c r="E12" s="118">
        <f>C12/$D$86</f>
        <v>1.4757554462403373</v>
      </c>
      <c r="F12" s="71">
        <f aca="true" t="shared" si="1" ref="E12:F14">D12/$D$86</f>
        <v>212.57905832747716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2.57</v>
      </c>
      <c r="D13" s="13">
        <v>189.5</v>
      </c>
      <c r="E13" s="118">
        <f t="shared" si="1"/>
        <v>3.0100726165378306</v>
      </c>
      <c r="F13" s="71">
        <f t="shared" si="1"/>
        <v>221.94893417662215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2.14</v>
      </c>
      <c r="D14" s="13">
        <v>190.5</v>
      </c>
      <c r="E14" s="118">
        <f t="shared" si="1"/>
        <v>2.506441789646287</v>
      </c>
      <c r="F14" s="71">
        <f t="shared" si="1"/>
        <v>223.12016865776528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10</v>
      </c>
      <c r="D17" s="87">
        <v>23000</v>
      </c>
      <c r="E17" s="138">
        <f aca="true" t="shared" si="2" ref="E17:F19">C17/$D$87</f>
        <v>0.08993614533681087</v>
      </c>
      <c r="F17" s="71">
        <f t="shared" si="2"/>
        <v>206.853134274665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18">
        <v>120</v>
      </c>
      <c r="D18" s="87">
        <v>24870</v>
      </c>
      <c r="E18" s="118">
        <f t="shared" si="2"/>
        <v>1.0792337440417303</v>
      </c>
      <c r="F18" s="71">
        <f t="shared" si="2"/>
        <v>223.67119345264862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18">
        <v>150</v>
      </c>
      <c r="D19" s="87">
        <v>24810</v>
      </c>
      <c r="E19" s="118">
        <f t="shared" si="2"/>
        <v>1.349042180052163</v>
      </c>
      <c r="F19" s="71">
        <f t="shared" si="2"/>
        <v>223.13157658062775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88</v>
      </c>
      <c r="C22" s="119">
        <v>0.16</v>
      </c>
      <c r="D22" s="14">
        <v>5.45</v>
      </c>
      <c r="E22" s="119">
        <f aca="true" t="shared" si="3" ref="E22:F24">C22*36.7437</f>
        <v>5.878991999999999</v>
      </c>
      <c r="F22" s="13">
        <f t="shared" si="3"/>
        <v>200.253165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0.164</v>
      </c>
      <c r="D23" s="14">
        <v>5.646</v>
      </c>
      <c r="E23" s="119">
        <f t="shared" si="3"/>
        <v>6.0259668</v>
      </c>
      <c r="F23" s="13">
        <f t="shared" si="3"/>
        <v>207.45493019999998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102</v>
      </c>
      <c r="C24" s="119">
        <v>0.156</v>
      </c>
      <c r="D24" s="90">
        <v>5.8</v>
      </c>
      <c r="E24" s="119">
        <f t="shared" si="3"/>
        <v>5.7320172</v>
      </c>
      <c r="F24" s="13">
        <f t="shared" si="3"/>
        <v>213.11345999999998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1.77</v>
      </c>
      <c r="D27" s="71">
        <v>201.75</v>
      </c>
      <c r="E27" s="118">
        <f aca="true" t="shared" si="4" ref="E27:F29">C27/$D$86</f>
        <v>2.073085031623331</v>
      </c>
      <c r="F27" s="71">
        <f t="shared" si="4"/>
        <v>236.29655657062543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18">
        <v>2</v>
      </c>
      <c r="D28" s="13">
        <v>203.75</v>
      </c>
      <c r="E28" s="118">
        <f t="shared" si="4"/>
        <v>2.3424689622862496</v>
      </c>
      <c r="F28" s="71">
        <f t="shared" si="4"/>
        <v>238.6390255329117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8">
        <v>2.24</v>
      </c>
      <c r="D29" s="13">
        <v>205</v>
      </c>
      <c r="E29" s="118">
        <f>C29/$D$86</f>
        <v>2.6235652377606</v>
      </c>
      <c r="F29" s="71">
        <f t="shared" si="4"/>
        <v>240.1030686343406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0.27</v>
      </c>
      <c r="D32" s="13">
        <v>367.5</v>
      </c>
      <c r="E32" s="138">
        <f aca="true" t="shared" si="5" ref="E32:F34">C32/$D$86</f>
        <v>0.31623330990864373</v>
      </c>
      <c r="F32" s="71">
        <f t="shared" si="5"/>
        <v>430.4286718200984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0.2</v>
      </c>
      <c r="D33" s="13">
        <v>373.5</v>
      </c>
      <c r="E33" s="118">
        <f t="shared" si="5"/>
        <v>0.234246896228625</v>
      </c>
      <c r="F33" s="71">
        <f t="shared" si="5"/>
        <v>437.45607870695716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8">
        <v>0.34</v>
      </c>
      <c r="D34" s="66">
        <v>372.75</v>
      </c>
      <c r="E34" s="118">
        <f t="shared" si="5"/>
        <v>0.3982197235886625</v>
      </c>
      <c r="F34" s="71">
        <f t="shared" si="5"/>
        <v>436.5776528460998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88</v>
      </c>
      <c r="C37" s="119">
        <v>0.006</v>
      </c>
      <c r="D37" s="75">
        <v>2.334</v>
      </c>
      <c r="E37" s="119">
        <f aca="true" t="shared" si="6" ref="E37:F39">C37*58.0164</f>
        <v>0.3480984</v>
      </c>
      <c r="F37" s="71">
        <f t="shared" si="6"/>
        <v>135.4102776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0.034</v>
      </c>
      <c r="D38" s="75">
        <v>2.43</v>
      </c>
      <c r="E38" s="119">
        <f t="shared" si="6"/>
        <v>1.9725576</v>
      </c>
      <c r="F38" s="71">
        <f t="shared" si="6"/>
        <v>140.979852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9">
        <v>0.034</v>
      </c>
      <c r="D39" s="75" t="s">
        <v>73</v>
      </c>
      <c r="E39" s="119">
        <f t="shared" si="6"/>
        <v>1.9725576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9">
        <v>0.044</v>
      </c>
      <c r="D42" s="75">
        <v>8.76</v>
      </c>
      <c r="E42" s="119">
        <f aca="true" t="shared" si="7" ref="E42:F44">C42*36.7437</f>
        <v>1.6167227999999998</v>
      </c>
      <c r="F42" s="71">
        <f t="shared" si="7"/>
        <v>321.87481199999996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9">
        <v>0.054</v>
      </c>
      <c r="D43" s="75">
        <v>8.8</v>
      </c>
      <c r="E43" s="119">
        <f t="shared" si="7"/>
        <v>1.9841597999999998</v>
      </c>
      <c r="F43" s="71">
        <f t="shared" si="7"/>
        <v>323.34456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0.056</v>
      </c>
      <c r="D44" s="75">
        <v>8.91</v>
      </c>
      <c r="E44" s="119">
        <f t="shared" si="7"/>
        <v>2.0576472</v>
      </c>
      <c r="F44" s="71">
        <f t="shared" si="7"/>
        <v>327.38636699999995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89</v>
      </c>
      <c r="C52" s="119">
        <v>1.2</v>
      </c>
      <c r="D52" s="76">
        <v>334.3</v>
      </c>
      <c r="E52" s="119">
        <f aca="true" t="shared" si="8" ref="E52:F54">C52*1.1023</f>
        <v>1.32276</v>
      </c>
      <c r="F52" s="76">
        <f t="shared" si="8"/>
        <v>368.49889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9">
        <v>1.1</v>
      </c>
      <c r="D53" s="76">
        <v>332.9</v>
      </c>
      <c r="E53" s="119">
        <f t="shared" si="8"/>
        <v>1.21253</v>
      </c>
      <c r="F53" s="76">
        <f t="shared" si="8"/>
        <v>366.95567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9">
        <v>1.7</v>
      </c>
      <c r="D54" s="104">
        <v>333.6</v>
      </c>
      <c r="E54" s="119">
        <f>C54*1.1023</f>
        <v>1.87391</v>
      </c>
      <c r="F54" s="76">
        <f t="shared" si="8"/>
        <v>367.72728000000006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64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89</v>
      </c>
      <c r="C57" s="138">
        <v>0.25</v>
      </c>
      <c r="D57" s="71">
        <v>28.38</v>
      </c>
      <c r="E57" s="138">
        <f aca="true" t="shared" si="9" ref="E57:F59">C57/454*1000</f>
        <v>0.5506607929515419</v>
      </c>
      <c r="F57" s="71">
        <f t="shared" si="9"/>
        <v>62.51101321585903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38">
        <v>0.21</v>
      </c>
      <c r="D58" s="71">
        <v>28.58</v>
      </c>
      <c r="E58" s="138">
        <f t="shared" si="9"/>
        <v>0.46255506607929514</v>
      </c>
      <c r="F58" s="71">
        <f t="shared" si="9"/>
        <v>62.95154185022025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38">
        <v>0.2</v>
      </c>
      <c r="D59" s="71">
        <v>28.64</v>
      </c>
      <c r="E59" s="138">
        <f t="shared" si="9"/>
        <v>0.4405286343612335</v>
      </c>
      <c r="F59" s="71">
        <f t="shared" si="9"/>
        <v>63.08370044052863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6">
        <v>0.05</v>
      </c>
      <c r="D62" s="75">
        <v>11.9</v>
      </c>
      <c r="E62" s="116">
        <f aca="true" t="shared" si="10" ref="E62:F64">C62*22.026</f>
        <v>1.1013</v>
      </c>
      <c r="F62" s="71">
        <f t="shared" si="10"/>
        <v>262.1094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9">
        <v>0.05</v>
      </c>
      <c r="D63" s="75">
        <v>11.95</v>
      </c>
      <c r="E63" s="119">
        <f t="shared" si="10"/>
        <v>1.1013</v>
      </c>
      <c r="F63" s="71">
        <f t="shared" si="10"/>
        <v>263.2107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101</v>
      </c>
      <c r="C64" s="119">
        <v>0.04</v>
      </c>
      <c r="D64" s="75">
        <v>12.025</v>
      </c>
      <c r="E64" s="119">
        <f t="shared" si="10"/>
        <v>0.88104</v>
      </c>
      <c r="F64" s="71">
        <f t="shared" si="10"/>
        <v>264.86265000000003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89</v>
      </c>
      <c r="C67" s="119">
        <v>0.016</v>
      </c>
      <c r="D67" s="75">
        <v>1.453</v>
      </c>
      <c r="E67" s="119">
        <f aca="true" t="shared" si="11" ref="E67:F69">C67/3.785</f>
        <v>0.004227212681638045</v>
      </c>
      <c r="F67" s="71">
        <f t="shared" si="11"/>
        <v>0.38388375165125493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88</v>
      </c>
      <c r="C68" s="119">
        <v>0.013</v>
      </c>
      <c r="D68" s="75">
        <v>1.449</v>
      </c>
      <c r="E68" s="119">
        <f t="shared" si="11"/>
        <v>0.0034346103038309112</v>
      </c>
      <c r="F68" s="71">
        <f t="shared" si="11"/>
        <v>0.3828269484808454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86</v>
      </c>
      <c r="C69" s="119">
        <v>0.013</v>
      </c>
      <c r="D69" s="75">
        <v>1.441</v>
      </c>
      <c r="E69" s="119">
        <f t="shared" si="11"/>
        <v>0.0034346103038309112</v>
      </c>
      <c r="F69" s="71">
        <f t="shared" si="11"/>
        <v>0.38071334214002645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42">
        <v>0.00025</v>
      </c>
      <c r="D72" s="129">
        <v>0.7855</v>
      </c>
      <c r="E72" s="142">
        <f>C72/454*100</f>
        <v>5.506607929515418E-05</v>
      </c>
      <c r="F72" s="77">
        <f>D72/454*1000</f>
        <v>1.7301762114537445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89</v>
      </c>
      <c r="C73" s="165">
        <v>0</v>
      </c>
      <c r="D73" s="129">
        <v>0.837</v>
      </c>
      <c r="E73" s="165">
        <f>C73/454*100</f>
        <v>0</v>
      </c>
      <c r="F73" s="77">
        <f>D73/454*1000</f>
        <v>1.843612334801762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42">
        <v>0.00675</v>
      </c>
      <c r="D74" s="129">
        <v>0.87575</v>
      </c>
      <c r="E74" s="142">
        <f>C74/454*100</f>
        <v>0.0014867841409691629</v>
      </c>
      <c r="F74" s="77">
        <f>D74/454*1000</f>
        <v>1.9289647577092512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86</v>
      </c>
      <c r="C77" s="139">
        <v>0.0006</v>
      </c>
      <c r="D77" s="130">
        <v>0.1085</v>
      </c>
      <c r="E77" s="139">
        <f aca="true" t="shared" si="12" ref="E77:F79">C77/454*1000000</f>
        <v>1.3215859030837005</v>
      </c>
      <c r="F77" s="71">
        <f t="shared" si="12"/>
        <v>238.98678414096915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97</v>
      </c>
      <c r="C78" s="139">
        <v>0.0004</v>
      </c>
      <c r="D78" s="130" t="s">
        <v>73</v>
      </c>
      <c r="E78" s="139">
        <f t="shared" si="12"/>
        <v>0.881057268722467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39">
        <v>0.0005</v>
      </c>
      <c r="D79" s="130" t="s">
        <v>73</v>
      </c>
      <c r="E79" s="139">
        <f t="shared" si="12"/>
        <v>1.1013215859030836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1.1713</v>
      </c>
      <c r="F85" s="131">
        <v>0.009</v>
      </c>
      <c r="G85" s="131">
        <v>1.3129</v>
      </c>
      <c r="H85" s="131">
        <v>1.0127</v>
      </c>
      <c r="I85" s="131">
        <v>0.7663</v>
      </c>
      <c r="J85" s="131">
        <v>0.7431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0.8538</v>
      </c>
      <c r="E86" s="132" t="s">
        <v>73</v>
      </c>
      <c r="F86" s="132">
        <v>0.0077</v>
      </c>
      <c r="G86" s="132">
        <v>1.1209</v>
      </c>
      <c r="H86" s="132">
        <v>0.8646</v>
      </c>
      <c r="I86" s="132">
        <v>0.6542</v>
      </c>
      <c r="J86" s="132">
        <v>0.6344</v>
      </c>
      <c r="K86" s="132">
        <v>0.1088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111.19</v>
      </c>
      <c r="E87" s="131">
        <v>130.2368</v>
      </c>
      <c r="F87" s="131" t="s">
        <v>73</v>
      </c>
      <c r="G87" s="131">
        <v>145.9814</v>
      </c>
      <c r="H87" s="131">
        <v>112.5975</v>
      </c>
      <c r="I87" s="131">
        <v>85.2031</v>
      </c>
      <c r="J87" s="131">
        <v>82.6253</v>
      </c>
      <c r="K87" s="131">
        <v>14.167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0.7617</v>
      </c>
      <c r="E88" s="132">
        <v>0.8921</v>
      </c>
      <c r="F88" s="132">
        <v>0.0069</v>
      </c>
      <c r="G88" s="132" t="s">
        <v>73</v>
      </c>
      <c r="H88" s="132">
        <v>0.7713</v>
      </c>
      <c r="I88" s="132">
        <v>0.5837</v>
      </c>
      <c r="J88" s="132">
        <v>0.566</v>
      </c>
      <c r="K88" s="132">
        <v>0.0971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0.9875</v>
      </c>
      <c r="E89" s="131">
        <v>1.1567</v>
      </c>
      <c r="F89" s="131">
        <v>0.0089</v>
      </c>
      <c r="G89" s="131">
        <v>1.2965</v>
      </c>
      <c r="H89" s="131" t="s">
        <v>73</v>
      </c>
      <c r="I89" s="131">
        <v>0.7567</v>
      </c>
      <c r="J89" s="131">
        <v>0.7338</v>
      </c>
      <c r="K89" s="131">
        <v>0.1258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1.305</v>
      </c>
      <c r="E90" s="132">
        <v>1.5285</v>
      </c>
      <c r="F90" s="132">
        <v>0.0117</v>
      </c>
      <c r="G90" s="132">
        <v>1.7133</v>
      </c>
      <c r="H90" s="132">
        <v>1.3215</v>
      </c>
      <c r="I90" s="132" t="s">
        <v>73</v>
      </c>
      <c r="J90" s="132">
        <v>0.9697</v>
      </c>
      <c r="K90" s="132">
        <v>0.1663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1.3457</v>
      </c>
      <c r="E91" s="131">
        <v>1.5762</v>
      </c>
      <c r="F91" s="131">
        <v>0.0121</v>
      </c>
      <c r="G91" s="131">
        <v>1.7668</v>
      </c>
      <c r="H91" s="131">
        <v>1.3627</v>
      </c>
      <c r="I91" s="131">
        <v>1.0312</v>
      </c>
      <c r="J91" s="131" t="s">
        <v>73</v>
      </c>
      <c r="K91" s="131">
        <v>0.1715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7.8485</v>
      </c>
      <c r="E92" s="132">
        <v>9.1929</v>
      </c>
      <c r="F92" s="132">
        <v>0.0706</v>
      </c>
      <c r="G92" s="132">
        <v>10.3043</v>
      </c>
      <c r="H92" s="132">
        <v>7.9478</v>
      </c>
      <c r="I92" s="132">
        <v>6.0142</v>
      </c>
      <c r="J92" s="132">
        <v>5.8322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2018-07-31T05:42:00Z</dcterms:modified>
  <cp:category/>
  <cp:version/>
  <cp:contentType/>
  <cp:contentStatus/>
</cp:coreProperties>
</file>