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<sst xmlns="http://schemas.openxmlformats.org/spreadsheetml/2006/main" count="162" uniqueCount="108">
  <si>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</si>
  <si>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</si>
  <si>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</si>
  <si>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</si>
  <si>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</si>
  <si>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</si>
  <si>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</si>
  <si>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</si>
  <si>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</si>
  <si>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</si>
  <si>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</si>
  <si>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</si>
  <si>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</si>
  <si>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</si>
  <si>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</si>
  <si>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</si>
  <si>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</si>
  <si>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</si>
  <si>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</si>
  <si>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</si>
  <si>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</si>
  <si>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</si>
  <si>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</si>
  <si>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</si>
  <si>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</si>
  <si>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</si>
  <si>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</si>
  <si>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</si>
  <si>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</si>
  <si>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</si>
  <si>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</si>
  <si>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</si>
  <si>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</si>
  <si>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</si>
  <si>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</si>
  <si>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</si>
  <si>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</si>
  <si>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</si>
  <si>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</si>
  <si>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</si>
  <si>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</si>
  <si>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</si>
  <si>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</si>
  <si>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</si>
  <si>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</si>
  <si>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</si>
  <si>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</si>
  <si>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</si>
  <si>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</si>
  <si>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</si>
  <si>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</si>
  <si>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</si>
  <si>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</si>
  <si>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</si>
  <si>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</si>
  <si>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</si>
  <si>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</si>
  <si>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</si>
  <si>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</si>
  <si>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</si>
  <si>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</si>
  <si>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</si>
  <si>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</si>
  <si>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</si>
  <si>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</si>
  <si>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</si>
  <si>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</si>
  <si>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</si>
  <si>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</si>
  <si>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</si>
  <si>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</si>
  <si>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</si>
  <si>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</si>
  <si>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</si>
  <si>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</si>
  <si>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</si>
  <si>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</si>
  <si>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</si>
  <si>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</si>
  <si>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</si>
  <si>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</si>
  <si>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</si>
  <si>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</si>
  <si>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</si>
  <si>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</si>
  <si>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</si>
  <si>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</si>
  <si>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</si>
  <si>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</si>
  <si>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</si>
  <si>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</si>
  <si>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</si>
  <si>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</si>
  <si>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</si>
  <si>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</si>
  <si>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</si>
  <si>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</si>
  <si>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</si>
  <si>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</si>
  <si>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</si>
  <si>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</si>
  <si>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</si>
  <si>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</si>
  <si>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</si>
  <si>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</si>
  <si>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</si>
  <si>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</si>
  <si>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30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</si>
</sst>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107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89</v>
      </c>
      <c r="C7" s="138">
        <v>0.046</v>
      </c>
      <c r="D7" s="14">
        <v>3.58</v>
      </c>
      <c r="E7" s="138">
        <f aca="true" t="shared" si="0" ref="E7:F9">C7*39.3683</f>
        <v>1.8109418</v>
      </c>
      <c r="F7" s="13">
        <f t="shared" si="0"/>
        <v>140.938514</v>
      </c>
    </row>
    <row r="8" spans="2:6" s="6" customFormat="1" ht="15">
      <c r="B8" s="25" t="s">
        <v>93</v>
      </c>
      <c r="C8" s="138">
        <v>0.046</v>
      </c>
      <c r="D8" s="14">
        <v>3.65</v>
      </c>
      <c r="E8" s="138">
        <f t="shared" si="0"/>
        <v>1.8109418</v>
      </c>
      <c r="F8" s="13">
        <f t="shared" si="0"/>
        <v>143.69429499999998</v>
      </c>
    </row>
    <row r="9" spans="2:17" s="6" customFormat="1" ht="15">
      <c r="B9" s="25" t="s">
        <v>100</v>
      </c>
      <c r="C9" s="138">
        <v>0.044</v>
      </c>
      <c r="D9" s="14">
        <v>3.724</v>
      </c>
      <c r="E9" s="138">
        <f t="shared" si="0"/>
        <v>1.7322052</v>
      </c>
      <c r="F9" s="13">
        <f t="shared" si="0"/>
        <v>146.6075492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39">
        <v>0.73</v>
      </c>
      <c r="D12" s="13">
        <v>170</v>
      </c>
      <c r="E12" s="139">
        <f>C12/$D$86</f>
        <v>0.7804982358601518</v>
      </c>
      <c r="F12" s="78">
        <f>D12/D86</f>
        <v>181.7598631455148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39">
        <v>0.58</v>
      </c>
      <c r="D13" s="13">
        <v>171.25</v>
      </c>
      <c r="E13" s="139">
        <f>C13/$D$86</f>
        <v>0.620121886025874</v>
      </c>
      <c r="F13" s="78">
        <f>D13/D86</f>
        <v>183.09633272746711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39">
        <v>0.43</v>
      </c>
      <c r="D14" s="13">
        <v>174.25</v>
      </c>
      <c r="E14" s="139">
        <f>C14/$D$86</f>
        <v>0.45974553619159625</v>
      </c>
      <c r="F14" s="78">
        <f>D14/D86</f>
        <v>186.3038597241527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42">
        <v>930</v>
      </c>
      <c r="D17" s="101">
        <v>24490</v>
      </c>
      <c r="E17" s="142">
        <f aca="true" t="shared" si="1" ref="E17:F19">C17/$D$87</f>
        <v>8.18301803783546</v>
      </c>
      <c r="F17" s="78">
        <f t="shared" si="1"/>
        <v>215.48614166300044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39">
        <v>10</v>
      </c>
      <c r="D18" s="101">
        <v>20900</v>
      </c>
      <c r="E18" s="139">
        <f t="shared" si="1"/>
        <v>0.08798944126704795</v>
      </c>
      <c r="F18" s="78">
        <f t="shared" si="1"/>
        <v>183.89793224813022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140</v>
      </c>
      <c r="D19" s="101">
        <v>21090</v>
      </c>
      <c r="E19" s="139">
        <f t="shared" si="1"/>
        <v>1.2318521777386713</v>
      </c>
      <c r="F19" s="78">
        <f t="shared" si="1"/>
        <v>185.56973163220414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0.064</v>
      </c>
      <c r="D22" s="14">
        <v>4.15</v>
      </c>
      <c r="E22" s="138">
        <f aca="true" t="shared" si="2" ref="E22:F24">C22*36.7437</f>
        <v>2.3515968</v>
      </c>
      <c r="F22" s="13">
        <f t="shared" si="2"/>
        <v>152.486355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0.062</v>
      </c>
      <c r="D23" s="14">
        <v>4.282</v>
      </c>
      <c r="E23" s="138">
        <f t="shared" si="2"/>
        <v>2.2781094</v>
      </c>
      <c r="F23" s="13">
        <f t="shared" si="2"/>
        <v>157.33652339999998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38">
        <v>0.066</v>
      </c>
      <c r="D24" s="105">
        <v>4.426</v>
      </c>
      <c r="E24" s="138">
        <f t="shared" si="2"/>
        <v>2.4250841999999997</v>
      </c>
      <c r="F24" s="13">
        <f t="shared" si="2"/>
        <v>162.6276162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39">
        <v>1.77</v>
      </c>
      <c r="D27" s="78">
        <v>166.5</v>
      </c>
      <c r="E27" s="139">
        <f>C27/$D$86</f>
        <v>1.8924409280444776</v>
      </c>
      <c r="F27" s="78">
        <f>D27/D86</f>
        <v>178.0177483160483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39">
        <v>0.88</v>
      </c>
      <c r="D28" s="13">
        <v>168.75</v>
      </c>
      <c r="E28" s="139">
        <f>C28/$D$86</f>
        <v>0.9408745856944296</v>
      </c>
      <c r="F28" s="78">
        <f>D28/D86</f>
        <v>180.42339356356248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39">
        <v>0.59</v>
      </c>
      <c r="D29" s="13">
        <v>169.75</v>
      </c>
      <c r="E29" s="139">
        <f>C29/$D$86</f>
        <v>0.6308136426814925</v>
      </c>
      <c r="F29" s="78">
        <f>D29/D86</f>
        <v>181.49256922912434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0.29</v>
      </c>
      <c r="D32" s="13">
        <v>427</v>
      </c>
      <c r="E32" s="139">
        <f>C32/$D$86</f>
        <v>0.310060943012937</v>
      </c>
      <c r="F32" s="78">
        <f>D32/D86</f>
        <v>456.5380091949107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39">
        <v>1.32</v>
      </c>
      <c r="D33" s="13">
        <v>412.5</v>
      </c>
      <c r="E33" s="139">
        <f>C33/$D$86</f>
        <v>1.4113118785416445</v>
      </c>
      <c r="F33" s="78">
        <f>D33/$D$86</f>
        <v>441.03496204426386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39">
        <v>0.58</v>
      </c>
      <c r="D34" s="72">
        <v>384.75</v>
      </c>
      <c r="E34" s="139">
        <f>C34/$D$86</f>
        <v>0.620121886025874</v>
      </c>
      <c r="F34" s="78">
        <f>D34/$D$86</f>
        <v>411.36533732492245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0.094</v>
      </c>
      <c r="D37" s="82">
        <v>2.442</v>
      </c>
      <c r="E37" s="138">
        <f aca="true" t="shared" si="3" ref="E37:F39">C37*58.0164</f>
        <v>5.453541599999999</v>
      </c>
      <c r="F37" s="78">
        <f t="shared" si="3"/>
        <v>141.6760488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0.074</v>
      </c>
      <c r="D38" s="82">
        <v>2.382</v>
      </c>
      <c r="E38" s="138">
        <f t="shared" si="3"/>
        <v>4.2932136</v>
      </c>
      <c r="F38" s="78">
        <f t="shared" si="3"/>
        <v>138.1950648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8">
        <v>0.06</v>
      </c>
      <c r="D39" s="82">
        <v>2.352</v>
      </c>
      <c r="E39" s="138">
        <f t="shared" si="3"/>
        <v>3.480984</v>
      </c>
      <c r="F39" s="78">
        <f t="shared" si="3"/>
        <v>136.4545728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0.264</v>
      </c>
      <c r="D42" s="82">
        <v>10.26</v>
      </c>
      <c r="E42" s="138">
        <f aca="true" t="shared" si="4" ref="E42:F44">C42*36.7437</f>
        <v>9.700336799999999</v>
      </c>
      <c r="F42" s="78">
        <f t="shared" si="4"/>
        <v>376.99036199999995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93</v>
      </c>
      <c r="C43" s="138">
        <v>0.26</v>
      </c>
      <c r="D43" s="82">
        <v>10.324</v>
      </c>
      <c r="E43" s="138">
        <f t="shared" si="4"/>
        <v>9.553362</v>
      </c>
      <c r="F43" s="78">
        <f t="shared" si="4"/>
        <v>379.3419588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38">
        <v>0.25</v>
      </c>
      <c r="D44" s="82">
        <v>10.402</v>
      </c>
      <c r="E44" s="138">
        <f t="shared" si="4"/>
        <v>9.185925</v>
      </c>
      <c r="F44" s="78">
        <f t="shared" si="4"/>
        <v>382.2079673999999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70">
        <v>2000</v>
      </c>
      <c r="D47" s="102">
        <v>52500</v>
      </c>
      <c r="E47" s="143">
        <f aca="true" t="shared" si="5" ref="E47:F49">C47/$D$87</f>
        <v>17.59788825340959</v>
      </c>
      <c r="F47" s="78">
        <f t="shared" si="5"/>
        <v>461.94456665200175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70">
        <v>10</v>
      </c>
      <c r="D48" s="102">
        <v>50020</v>
      </c>
      <c r="E48" s="143">
        <f t="shared" si="5"/>
        <v>0.08798944126704795</v>
      </c>
      <c r="F48" s="78">
        <f t="shared" si="5"/>
        <v>440.1231852177738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69">
        <v>90</v>
      </c>
      <c r="D49" s="102">
        <v>48570</v>
      </c>
      <c r="E49" s="138">
        <f t="shared" si="5"/>
        <v>0.7919049714034315</v>
      </c>
      <c r="F49" s="78">
        <f t="shared" si="5"/>
        <v>427.3647162340519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89</v>
      </c>
      <c r="C52" s="138">
        <v>8.6</v>
      </c>
      <c r="D52" s="83">
        <v>334.7</v>
      </c>
      <c r="E52" s="138">
        <f aca="true" t="shared" si="6" ref="E52:F54">C52*1.1023</f>
        <v>9.47978</v>
      </c>
      <c r="F52" s="83">
        <f t="shared" si="6"/>
        <v>368.93981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8">
        <v>8.5</v>
      </c>
      <c r="D53" s="83">
        <v>337.2</v>
      </c>
      <c r="E53" s="138">
        <f t="shared" si="6"/>
        <v>9.36955</v>
      </c>
      <c r="F53" s="83">
        <f t="shared" si="6"/>
        <v>371.69556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38">
        <v>8.6</v>
      </c>
      <c r="D54" s="123">
        <v>339.6</v>
      </c>
      <c r="E54" s="138">
        <f t="shared" si="6"/>
        <v>9.47978</v>
      </c>
      <c r="F54" s="83">
        <f t="shared" si="6"/>
        <v>374.34108000000003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0.66</v>
      </c>
      <c r="D57" s="78">
        <v>33.66</v>
      </c>
      <c r="E57" s="139">
        <f aca="true" t="shared" si="7" ref="E57:F59">C57/454*1000</f>
        <v>1.4537444933920705</v>
      </c>
      <c r="F57" s="78">
        <f t="shared" si="7"/>
        <v>74.14096916299559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0.65</v>
      </c>
      <c r="D58" s="78">
        <v>33.86</v>
      </c>
      <c r="E58" s="139">
        <f t="shared" si="7"/>
        <v>1.4317180616740088</v>
      </c>
      <c r="F58" s="78">
        <f t="shared" si="7"/>
        <v>74.58149779735683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39">
        <v>0.64</v>
      </c>
      <c r="D59" s="78">
        <v>34.14</v>
      </c>
      <c r="E59" s="139">
        <f t="shared" si="7"/>
        <v>1.4096916299559472</v>
      </c>
      <c r="F59" s="78">
        <f t="shared" si="7"/>
        <v>75.19823788546255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0.045</v>
      </c>
      <c r="D62" s="82">
        <v>9.695</v>
      </c>
      <c r="E62" s="138">
        <f aca="true" t="shared" si="8" ref="E62:F64">C62*22.026</f>
        <v>0.99117</v>
      </c>
      <c r="F62" s="78">
        <f t="shared" si="8"/>
        <v>213.54207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8">
        <v>0.045</v>
      </c>
      <c r="D63" s="82">
        <v>9.99</v>
      </c>
      <c r="E63" s="138">
        <f t="shared" si="8"/>
        <v>0.99117</v>
      </c>
      <c r="F63" s="78">
        <f t="shared" si="8"/>
        <v>220.03974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100</v>
      </c>
      <c r="C64" s="138">
        <v>0.04</v>
      </c>
      <c r="D64" s="82" t="s">
        <v>81</v>
      </c>
      <c r="E64" s="138">
        <f t="shared" si="8"/>
        <v>0.88104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98</v>
      </c>
      <c r="C67" s="143">
        <v>0.004</v>
      </c>
      <c r="D67" s="82">
        <v>1.48</v>
      </c>
      <c r="E67" s="143">
        <f aca="true" t="shared" si="9" ref="E67:F69">C67/3.785</f>
        <v>0.0010568031704095112</v>
      </c>
      <c r="F67" s="78">
        <f t="shared" si="9"/>
        <v>0.3910171730515191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38">
        <v>0.001</v>
      </c>
      <c r="D68" s="82">
        <v>1.504</v>
      </c>
      <c r="E68" s="138">
        <f t="shared" si="9"/>
        <v>0.0002642007926023778</v>
      </c>
      <c r="F68" s="78">
        <f t="shared" si="9"/>
        <v>0.3973579920739762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106</v>
      </c>
      <c r="C69" s="146">
        <v>0</v>
      </c>
      <c r="D69" s="82">
        <v>1.528</v>
      </c>
      <c r="E69" s="146">
        <f t="shared" si="9"/>
        <v>0</v>
      </c>
      <c r="F69" s="78">
        <f t="shared" si="9"/>
        <v>0.4036988110964333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71">
        <v>0.00025</v>
      </c>
      <c r="D72" s="86">
        <v>1.021</v>
      </c>
      <c r="E72" s="171">
        <f>C72/454*100</f>
        <v>5.506607929515418E-05</v>
      </c>
      <c r="F72" s="84">
        <f>D72/454*1000</f>
        <v>2.2488986784140965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7">
        <v>0.00025</v>
      </c>
      <c r="D73" s="86">
        <v>1.0105</v>
      </c>
      <c r="E73" s="147">
        <f>C73/454*100</f>
        <v>5.506607929515418E-05</v>
      </c>
      <c r="F73" s="84">
        <f>D73/454*1000</f>
        <v>2.225770925110132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71">
        <v>0.00025</v>
      </c>
      <c r="D74" s="86">
        <v>1.0005</v>
      </c>
      <c r="E74" s="171">
        <f>C74/454*100</f>
        <v>5.506607929515418E-05</v>
      </c>
      <c r="F74" s="84">
        <f>D74/454*1000</f>
        <v>2.2037444933920702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0.0002</v>
      </c>
      <c r="D77" s="106">
        <v>0.2032</v>
      </c>
      <c r="E77" s="141">
        <f aca="true" t="shared" si="10" ref="E77:F79">C77/454*1000000</f>
        <v>0.4405286343612335</v>
      </c>
      <c r="F77" s="78">
        <f t="shared" si="10"/>
        <v>447.5770925110132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5">
        <v>0.0001</v>
      </c>
      <c r="D78" s="106">
        <v>0.2036</v>
      </c>
      <c r="E78" s="145">
        <f t="shared" si="10"/>
        <v>0.22026431718061676</v>
      </c>
      <c r="F78" s="78">
        <f t="shared" si="10"/>
        <v>448.4581497797357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5">
        <v>0.0002</v>
      </c>
      <c r="D79" s="144" t="s">
        <v>81</v>
      </c>
      <c r="E79" s="145">
        <f t="shared" si="10"/>
        <v>0.4405286343612335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1.0692</v>
      </c>
      <c r="F85" s="136">
        <v>0.0088</v>
      </c>
      <c r="G85" s="136">
        <v>1.2494</v>
      </c>
      <c r="H85" s="136">
        <v>1.0043</v>
      </c>
      <c r="I85" s="136">
        <v>0.7637</v>
      </c>
      <c r="J85" s="136">
        <v>0.7563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0.9353</v>
      </c>
      <c r="E86" s="137" t="s">
        <v>81</v>
      </c>
      <c r="F86" s="137">
        <v>0.0082</v>
      </c>
      <c r="G86" s="137">
        <v>1.1685</v>
      </c>
      <c r="H86" s="137">
        <v>0.9393</v>
      </c>
      <c r="I86" s="137">
        <v>0.7142</v>
      </c>
      <c r="J86" s="137">
        <v>0.7074</v>
      </c>
      <c r="K86" s="137">
        <v>0.1206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113.65</v>
      </c>
      <c r="E87" s="136">
        <v>121.5146</v>
      </c>
      <c r="F87" s="136" t="s">
        <v>81</v>
      </c>
      <c r="G87" s="136">
        <v>141.9943</v>
      </c>
      <c r="H87" s="136">
        <v>114.1408</v>
      </c>
      <c r="I87" s="136">
        <v>86.7889</v>
      </c>
      <c r="J87" s="136">
        <v>85.9535</v>
      </c>
      <c r="K87" s="136">
        <v>14.6496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0.8004</v>
      </c>
      <c r="E88" s="137">
        <v>0.8558</v>
      </c>
      <c r="F88" s="137">
        <v>0.007</v>
      </c>
      <c r="G88" s="137" t="s">
        <v>81</v>
      </c>
      <c r="H88" s="137">
        <v>0.8038</v>
      </c>
      <c r="I88" s="137">
        <v>0.6112</v>
      </c>
      <c r="J88" s="137">
        <v>0.6053</v>
      </c>
      <c r="K88" s="137">
        <v>0.1032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0.9957</v>
      </c>
      <c r="E89" s="136">
        <v>1.0646</v>
      </c>
      <c r="F89" s="136">
        <v>0.0088</v>
      </c>
      <c r="G89" s="136">
        <v>1.244</v>
      </c>
      <c r="H89" s="136" t="s">
        <v>81</v>
      </c>
      <c r="I89" s="136">
        <v>0.7604</v>
      </c>
      <c r="J89" s="136">
        <v>0.753</v>
      </c>
      <c r="K89" s="136">
        <v>0.1283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1.3095</v>
      </c>
      <c r="E90" s="137">
        <v>1.4001</v>
      </c>
      <c r="F90" s="137">
        <v>0.0115</v>
      </c>
      <c r="G90" s="137">
        <v>1.6361</v>
      </c>
      <c r="H90" s="137">
        <v>1.3152</v>
      </c>
      <c r="I90" s="137" t="s">
        <v>81</v>
      </c>
      <c r="J90" s="137">
        <v>0.9904</v>
      </c>
      <c r="K90" s="137">
        <v>0.1688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1.3222</v>
      </c>
      <c r="E91" s="136">
        <v>1.4137</v>
      </c>
      <c r="F91" s="136">
        <v>0.0116</v>
      </c>
      <c r="G91" s="136">
        <v>1.652</v>
      </c>
      <c r="H91" s="136">
        <v>1.3279</v>
      </c>
      <c r="I91" s="136">
        <v>1.0097</v>
      </c>
      <c r="J91" s="136" t="s">
        <v>81</v>
      </c>
      <c r="K91" s="136">
        <v>0.1704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7.7579</v>
      </c>
      <c r="E92" s="137">
        <v>8.2947</v>
      </c>
      <c r="F92" s="137">
        <v>0.0683</v>
      </c>
      <c r="G92" s="137">
        <v>9.6927</v>
      </c>
      <c r="H92" s="137">
        <v>7.7914</v>
      </c>
      <c r="I92" s="137">
        <v>5.9243</v>
      </c>
      <c r="J92" s="137">
        <v>5.8673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2017-01-31T07:34:32Z</dcterms:modified>
  <cp:category/>
  <cp:version/>
  <cp:contentType/>
  <cp:contentStatus/>
</cp:coreProperties>
</file>