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<sst xmlns="http://schemas.openxmlformats.org/spreadsheetml/2006/main" count="169" uniqueCount="105">
  <si>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</si>
  <si>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</si>
  <si>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</si>
  <si>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</si>
  <si>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</si>
  <si>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</si>
  <si>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</si>
  <si>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</si>
  <si>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</si>
  <si>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</si>
  <si>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</si>
  <si>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</si>
  <si>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</si>
  <si>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</si>
  <si>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</si>
  <si>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</si>
  <si>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</si>
  <si>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</si>
  <si>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</si>
  <si>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</si>
  <si>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</si>
  <si>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</si>
  <si>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</si>
  <si>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</si>
  <si>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</si>
  <si>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</si>
  <si>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</si>
  <si>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</si>
  <si>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</si>
  <si>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</si>
  <si>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</si>
  <si>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</si>
  <si>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</si>
  <si>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</si>
  <si>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</si>
  <si>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</si>
  <si>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</si>
  <si>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</si>
  <si>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</si>
  <si>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</si>
  <si>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</si>
  <si>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</si>
  <si>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</si>
  <si>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</si>
  <si>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</si>
  <si>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</si>
  <si>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</si>
  <si>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</si>
  <si>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</si>
  <si>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</si>
  <si>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</si>
  <si>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</si>
  <si>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</si>
  <si>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</si>
  <si>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</si>
  <si>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</si>
  <si>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</si>
  <si>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</si>
  <si>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</si>
  <si>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</si>
  <si>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</si>
  <si>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</si>
  <si>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</si>
  <si>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</si>
  <si>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</si>
  <si>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</si>
  <si>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</si>
  <si>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</si>
  <si>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</si>
  <si>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</si>
  <si>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</si>
  <si>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</si>
  <si>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</si>
  <si>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</si>
  <si>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</si>
  <si>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</si>
  <si>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</si>
  <si>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</si>
  <si>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</si>
  <si>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</si>
  <si>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</si>
  <si>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</si>
  <si>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</si>
  <si>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</si>
  <si>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</si>
  <si>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</si>
  <si>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</si>
  <si>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</si>
  <si>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</si>
  <si>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</si>
  <si>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</si>
  <si>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</si>
  <si>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</si>
  <si>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</si>
  <si>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</si>
  <si>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</si>
  <si>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</si>
  <si>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</si>
  <si>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</si>
  <si>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</si>
  <si>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</si>
  <si>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</si>
  <si>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</si>
  <si>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</si>
  <si>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27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</si>
</sst>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104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80</v>
      </c>
      <c r="C7" s="117">
        <v>0.004</v>
      </c>
      <c r="D7" s="14">
        <v>3.562</v>
      </c>
      <c r="E7" s="117">
        <f aca="true" t="shared" si="0" ref="E7:F9">C7*39.3683</f>
        <v>0.1574732</v>
      </c>
      <c r="F7" s="13">
        <f t="shared" si="0"/>
        <v>140.2298846</v>
      </c>
    </row>
    <row r="8" spans="2:6" s="6" customFormat="1" ht="15">
      <c r="B8" s="24" t="s">
        <v>88</v>
      </c>
      <c r="C8" s="117">
        <v>0.004</v>
      </c>
      <c r="D8" s="14">
        <v>3.68</v>
      </c>
      <c r="E8" s="117">
        <f t="shared" si="0"/>
        <v>0.1574732</v>
      </c>
      <c r="F8" s="13">
        <f t="shared" si="0"/>
        <v>144.875344</v>
      </c>
    </row>
    <row r="9" spans="2:17" s="6" customFormat="1" ht="15">
      <c r="B9" s="24" t="s">
        <v>86</v>
      </c>
      <c r="C9" s="119">
        <v>0</v>
      </c>
      <c r="D9" s="14">
        <v>3.784</v>
      </c>
      <c r="E9" s="119">
        <f t="shared" si="0"/>
        <v>0</v>
      </c>
      <c r="F9" s="13">
        <f>D9*39.3683</f>
        <v>148.9696472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16">
        <v>0.29</v>
      </c>
      <c r="D12" s="13">
        <v>174.25</v>
      </c>
      <c r="E12" s="116">
        <f>C12/$D$86</f>
        <v>0.32812853586784335</v>
      </c>
      <c r="F12" s="71">
        <f aca="true" t="shared" si="1" ref="E12:F14">D12/$D$86</f>
        <v>197.15999094817832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6">
        <v>0.28</v>
      </c>
      <c r="D13" s="13">
        <v>176.5</v>
      </c>
      <c r="E13" s="116">
        <f t="shared" si="1"/>
        <v>0.3168137587689523</v>
      </c>
      <c r="F13" s="71">
        <f t="shared" si="1"/>
        <v>199.70581579542883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81</v>
      </c>
      <c r="C14" s="116">
        <v>0.14</v>
      </c>
      <c r="D14" s="13">
        <v>180</v>
      </c>
      <c r="E14" s="116">
        <f t="shared" si="1"/>
        <v>0.15840687938447615</v>
      </c>
      <c r="F14" s="71">
        <f t="shared" si="1"/>
        <v>203.66598778004072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2">
        <v>70</v>
      </c>
      <c r="D17" s="87">
        <v>24000</v>
      </c>
      <c r="E17" s="116">
        <f aca="true" t="shared" si="2" ref="E17:F19">C17/$D$87</f>
        <v>0.6163056876210601</v>
      </c>
      <c r="F17" s="71">
        <f t="shared" si="2"/>
        <v>211.30480718436345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1">
        <v>20</v>
      </c>
      <c r="D18" s="87">
        <v>24410</v>
      </c>
      <c r="E18" s="135">
        <f t="shared" si="2"/>
        <v>0.17608733932030288</v>
      </c>
      <c r="F18" s="71">
        <f t="shared" si="2"/>
        <v>214.91459764042966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1">
        <v>40</v>
      </c>
      <c r="D19" s="87">
        <v>24120</v>
      </c>
      <c r="E19" s="135">
        <f t="shared" si="2"/>
        <v>0.35217467864060575</v>
      </c>
      <c r="F19" s="71">
        <f t="shared" si="2"/>
        <v>212.36133122028525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0.094</v>
      </c>
      <c r="D22" s="14">
        <v>4.974</v>
      </c>
      <c r="E22" s="114">
        <f aca="true" t="shared" si="3" ref="E22:F24">C22*36.7437</f>
        <v>3.4539077999999996</v>
      </c>
      <c r="F22" s="13">
        <f t="shared" si="3"/>
        <v>182.7631638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4">
        <v>0.074</v>
      </c>
      <c r="D23" s="14">
        <v>5.064</v>
      </c>
      <c r="E23" s="114">
        <f t="shared" si="3"/>
        <v>2.7190337999999996</v>
      </c>
      <c r="F23" s="13">
        <f t="shared" si="3"/>
        <v>186.0700968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4">
        <v>0.062</v>
      </c>
      <c r="D24" s="89">
        <v>5.124</v>
      </c>
      <c r="E24" s="114">
        <f t="shared" si="3"/>
        <v>2.2781094</v>
      </c>
      <c r="F24" s="13">
        <f t="shared" si="3"/>
        <v>188.27471879999996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0.5</v>
      </c>
      <c r="D27" s="71">
        <v>198.5</v>
      </c>
      <c r="E27" s="135">
        <f aca="true" t="shared" si="4" ref="E27:F29">C27/$D$86</f>
        <v>0.5657388549445576</v>
      </c>
      <c r="F27" s="71">
        <f t="shared" si="4"/>
        <v>224.59832541298937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35">
        <v>0.62</v>
      </c>
      <c r="D28" s="13">
        <v>201.25</v>
      </c>
      <c r="E28" s="135">
        <f t="shared" si="4"/>
        <v>0.7015161801312514</v>
      </c>
      <c r="F28" s="71">
        <f t="shared" si="4"/>
        <v>227.7098891151844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0.49</v>
      </c>
      <c r="D29" s="13">
        <v>203</v>
      </c>
      <c r="E29" s="135">
        <f>C29/$D$86</f>
        <v>0.5544240778456664</v>
      </c>
      <c r="F29" s="71">
        <f t="shared" si="4"/>
        <v>229.68997510749037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5">
        <v>0.55</v>
      </c>
      <c r="D32" s="13">
        <v>368.75</v>
      </c>
      <c r="E32" s="135">
        <f aca="true" t="shared" si="5" ref="E32:F34">C32/$D$86</f>
        <v>0.6223127404390134</v>
      </c>
      <c r="F32" s="71">
        <f t="shared" si="5"/>
        <v>417.2324055216112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102</v>
      </c>
      <c r="C33" s="135">
        <v>0.54</v>
      </c>
      <c r="D33" s="13">
        <v>371</v>
      </c>
      <c r="E33" s="135">
        <f t="shared" si="5"/>
        <v>0.6109979633401222</v>
      </c>
      <c r="F33" s="71">
        <f t="shared" si="5"/>
        <v>419.7782303688617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103</v>
      </c>
      <c r="C34" s="135">
        <v>0.41</v>
      </c>
      <c r="D34" s="66">
        <v>368.75</v>
      </c>
      <c r="E34" s="135">
        <f t="shared" si="5"/>
        <v>0.4639058610545372</v>
      </c>
      <c r="F34" s="71">
        <f t="shared" si="5"/>
        <v>417.2324055216112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4">
        <v>0.082</v>
      </c>
      <c r="D37" s="75">
        <v>2.7</v>
      </c>
      <c r="E37" s="114">
        <f aca="true" t="shared" si="6" ref="E37:F39">C37*58.0164</f>
        <v>4.7573448</v>
      </c>
      <c r="F37" s="71">
        <f t="shared" si="6"/>
        <v>156.64428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4">
        <v>0.02</v>
      </c>
      <c r="D38" s="75">
        <v>2.824</v>
      </c>
      <c r="E38" s="114">
        <f t="shared" si="6"/>
        <v>1.160328</v>
      </c>
      <c r="F38" s="71">
        <f t="shared" si="6"/>
        <v>163.8383136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0.016</v>
      </c>
      <c r="D39" s="75">
        <v>2.826</v>
      </c>
      <c r="E39" s="114">
        <f t="shared" si="6"/>
        <v>0.9282623999999999</v>
      </c>
      <c r="F39" s="71">
        <f t="shared" si="6"/>
        <v>163.9543464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91</v>
      </c>
      <c r="C42" s="117">
        <v>0.132</v>
      </c>
      <c r="D42" s="75">
        <v>8.76</v>
      </c>
      <c r="E42" s="117">
        <f aca="true" t="shared" si="7" ref="E42:F44">C42*36.7437</f>
        <v>4.850168399999999</v>
      </c>
      <c r="F42" s="71">
        <f t="shared" si="7"/>
        <v>321.87481199999996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0.13</v>
      </c>
      <c r="D43" s="75">
        <v>8.906</v>
      </c>
      <c r="E43" s="117">
        <f t="shared" si="7"/>
        <v>4.776681</v>
      </c>
      <c r="F43" s="71">
        <f t="shared" si="7"/>
        <v>327.2393922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7">
        <v>0.13</v>
      </c>
      <c r="D44" s="75">
        <v>9.04</v>
      </c>
      <c r="E44" s="117">
        <f t="shared" si="7"/>
        <v>4.776681</v>
      </c>
      <c r="F44" s="71">
        <f t="shared" si="7"/>
        <v>332.16304799999995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80</v>
      </c>
      <c r="C52" s="117">
        <v>1.9</v>
      </c>
      <c r="D52" s="76">
        <v>305.6</v>
      </c>
      <c r="E52" s="117">
        <f aca="true" t="shared" si="8" ref="E52:F54">C52*1.1023</f>
        <v>2.09437</v>
      </c>
      <c r="F52" s="76">
        <f t="shared" si="8"/>
        <v>336.86288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2</v>
      </c>
      <c r="D53" s="76">
        <v>307.7</v>
      </c>
      <c r="E53" s="117">
        <f t="shared" si="8"/>
        <v>2.2046</v>
      </c>
      <c r="F53" s="76">
        <f t="shared" si="8"/>
        <v>339.17771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7">
        <v>2.2</v>
      </c>
      <c r="D54" s="76">
        <v>310.7</v>
      </c>
      <c r="E54" s="117">
        <f>C54*1.1023</f>
        <v>2.42506</v>
      </c>
      <c r="F54" s="76">
        <f t="shared" si="8"/>
        <v>342.48461000000003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6">
        <v>0.2</v>
      </c>
      <c r="D57" s="71">
        <v>27.17</v>
      </c>
      <c r="E57" s="116">
        <f aca="true" t="shared" si="9" ref="E57:F59">C57/454*1000</f>
        <v>0.4405286343612335</v>
      </c>
      <c r="F57" s="71">
        <f t="shared" si="9"/>
        <v>59.845814977973575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96</v>
      </c>
      <c r="C58" s="116">
        <v>0.2</v>
      </c>
      <c r="D58" s="71">
        <v>27.41</v>
      </c>
      <c r="E58" s="116">
        <f t="shared" si="9"/>
        <v>0.4405286343612335</v>
      </c>
      <c r="F58" s="71">
        <f t="shared" si="9"/>
        <v>60.37444933920705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16">
        <v>0.21</v>
      </c>
      <c r="D59" s="71">
        <v>27.66</v>
      </c>
      <c r="E59" s="116">
        <f t="shared" si="9"/>
        <v>0.46255506607929514</v>
      </c>
      <c r="F59" s="71">
        <f t="shared" si="9"/>
        <v>60.925110132158586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7">
        <v>0.095</v>
      </c>
      <c r="D62" s="75">
        <v>10.855</v>
      </c>
      <c r="E62" s="117">
        <f aca="true" t="shared" si="10" ref="E62:F64">C62*22.026</f>
        <v>2.09247</v>
      </c>
      <c r="F62" s="71">
        <f t="shared" si="10"/>
        <v>239.09223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83</v>
      </c>
      <c r="C63" s="117">
        <v>0.1</v>
      </c>
      <c r="D63" s="75">
        <v>11.015</v>
      </c>
      <c r="E63" s="117">
        <f t="shared" si="10"/>
        <v>2.2026</v>
      </c>
      <c r="F63" s="71">
        <f t="shared" si="10"/>
        <v>242.61639000000002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7">
        <v>0.1</v>
      </c>
      <c r="D64" s="75" t="s">
        <v>72</v>
      </c>
      <c r="E64" s="117">
        <f t="shared" si="10"/>
        <v>2.2026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97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95</v>
      </c>
      <c r="C67" s="114">
        <v>0.032</v>
      </c>
      <c r="D67" s="75">
        <v>1.217</v>
      </c>
      <c r="E67" s="114">
        <f>C67/3.785</f>
        <v>0.00845442536327609</v>
      </c>
      <c r="F67" s="71">
        <f aca="true" t="shared" si="11" ref="E67:F69">D67/3.785</f>
        <v>0.3215323645970938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87</v>
      </c>
      <c r="C68" s="114">
        <v>0.029</v>
      </c>
      <c r="D68" s="75">
        <v>1.239</v>
      </c>
      <c r="E68" s="114">
        <f t="shared" si="11"/>
        <v>0.007661822985468957</v>
      </c>
      <c r="F68" s="71">
        <f t="shared" si="11"/>
        <v>0.32734478203434614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101</v>
      </c>
      <c r="C69" s="114">
        <v>0.029</v>
      </c>
      <c r="D69" s="75">
        <v>1.274</v>
      </c>
      <c r="E69" s="114">
        <f t="shared" si="11"/>
        <v>0.007661822985468957</v>
      </c>
      <c r="F69" s="71">
        <f t="shared" si="11"/>
        <v>0.3365918097754293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82</v>
      </c>
      <c r="C72" s="131">
        <v>0.001</v>
      </c>
      <c r="D72" s="126">
        <v>0.884</v>
      </c>
      <c r="E72" s="131">
        <f>C72/454*100</f>
        <v>0.00022026431718061672</v>
      </c>
      <c r="F72" s="77">
        <f>D72/454*1000</f>
        <v>1.947136563876652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95</v>
      </c>
      <c r="C73" s="131">
        <v>0.007</v>
      </c>
      <c r="D73" s="126">
        <v>0.895</v>
      </c>
      <c r="E73" s="131">
        <f>C73/454*100</f>
        <v>0.0015418502202643174</v>
      </c>
      <c r="F73" s="77">
        <f>D73/454*1000</f>
        <v>1.9713656387665197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87</v>
      </c>
      <c r="C74" s="131">
        <v>0.00175</v>
      </c>
      <c r="D74" s="126">
        <v>0.90975</v>
      </c>
      <c r="E74" s="131">
        <f>C74/454*100</f>
        <v>0.00038546255506607935</v>
      </c>
      <c r="F74" s="77">
        <f>D74/454*1000</f>
        <v>2.0038546255506606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64">
        <v>0.0014</v>
      </c>
      <c r="D77" s="127">
        <v>0.1237</v>
      </c>
      <c r="E77" s="164">
        <f aca="true" t="shared" si="12" ref="E77:F79">C77/454*1000000</f>
        <v>3.0837004405286343</v>
      </c>
      <c r="F77" s="71">
        <f t="shared" si="12"/>
        <v>272.4669603524229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64">
        <v>0.0015</v>
      </c>
      <c r="D78" s="127" t="s">
        <v>72</v>
      </c>
      <c r="E78" s="164">
        <f t="shared" si="12"/>
        <v>3.303964757709251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64">
        <v>0.0013</v>
      </c>
      <c r="D79" s="127" t="s">
        <v>72</v>
      </c>
      <c r="E79" s="164">
        <f t="shared" si="12"/>
        <v>2.8634361233480172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1.1315</v>
      </c>
      <c r="F85" s="128">
        <v>0.0088</v>
      </c>
      <c r="G85" s="128">
        <v>1.2755</v>
      </c>
      <c r="H85" s="128">
        <v>1.0006</v>
      </c>
      <c r="I85" s="128">
        <v>0.7539</v>
      </c>
      <c r="J85" s="128">
        <v>0.7235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0.8838</v>
      </c>
      <c r="E86" s="129" t="s">
        <v>72</v>
      </c>
      <c r="F86" s="129">
        <v>0.0078</v>
      </c>
      <c r="G86" s="129">
        <v>1.1273</v>
      </c>
      <c r="H86" s="129">
        <v>0.8843</v>
      </c>
      <c r="I86" s="129">
        <v>0.6663</v>
      </c>
      <c r="J86" s="129">
        <v>0.6394</v>
      </c>
      <c r="K86" s="129">
        <v>0.1129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113.58</v>
      </c>
      <c r="E87" s="128">
        <v>128.5158</v>
      </c>
      <c r="F87" s="128" t="s">
        <v>72</v>
      </c>
      <c r="G87" s="128">
        <v>144.8713</v>
      </c>
      <c r="H87" s="128">
        <v>113.6482</v>
      </c>
      <c r="I87" s="128">
        <v>85.6238</v>
      </c>
      <c r="J87" s="128">
        <v>82.1751</v>
      </c>
      <c r="K87" s="128">
        <v>14.5141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0.784</v>
      </c>
      <c r="E88" s="129">
        <v>0.8871</v>
      </c>
      <c r="F88" s="129">
        <v>0.0069</v>
      </c>
      <c r="G88" s="129" t="s">
        <v>72</v>
      </c>
      <c r="H88" s="129">
        <v>0.7845</v>
      </c>
      <c r="I88" s="129">
        <v>0.591</v>
      </c>
      <c r="J88" s="129">
        <v>0.5672</v>
      </c>
      <c r="K88" s="129">
        <v>0.1002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0.9994</v>
      </c>
      <c r="E89" s="128">
        <v>1.1308</v>
      </c>
      <c r="F89" s="128">
        <v>0.0088</v>
      </c>
      <c r="G89" s="128">
        <v>1.2747</v>
      </c>
      <c r="H89" s="128" t="s">
        <v>72</v>
      </c>
      <c r="I89" s="128">
        <v>0.7534</v>
      </c>
      <c r="J89" s="128">
        <v>0.7231</v>
      </c>
      <c r="K89" s="128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1.3265</v>
      </c>
      <c r="E90" s="129">
        <v>1.5009</v>
      </c>
      <c r="F90" s="129">
        <v>0.0117</v>
      </c>
      <c r="G90" s="129">
        <v>1.692</v>
      </c>
      <c r="H90" s="129">
        <v>1.3273</v>
      </c>
      <c r="I90" s="129" t="s">
        <v>72</v>
      </c>
      <c r="J90" s="129">
        <v>0.9597</v>
      </c>
      <c r="K90" s="129">
        <v>0.1695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1.3822</v>
      </c>
      <c r="E91" s="128">
        <v>1.5639</v>
      </c>
      <c r="F91" s="128">
        <v>0.0122</v>
      </c>
      <c r="G91" s="128">
        <v>1.763</v>
      </c>
      <c r="H91" s="128">
        <v>1.383</v>
      </c>
      <c r="I91" s="128">
        <v>1.042</v>
      </c>
      <c r="J91" s="128" t="s">
        <v>72</v>
      </c>
      <c r="K91" s="128">
        <v>0.1766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7.8255</v>
      </c>
      <c r="E92" s="129">
        <v>8.8546</v>
      </c>
      <c r="F92" s="129">
        <v>0.0689</v>
      </c>
      <c r="G92" s="129">
        <v>9.9814</v>
      </c>
      <c r="H92" s="129">
        <v>7.8302</v>
      </c>
      <c r="I92" s="129">
        <v>5.8994</v>
      </c>
      <c r="J92" s="129">
        <v>5.6617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2018-11-28T08:56:33Z</dcterms:modified>
  <cp:category/>
  <cp:version/>
  <cp:contentType/>
  <cp:contentStatus/>
</cp:coreProperties>
</file>