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<sst xmlns="http://schemas.openxmlformats.org/spreadsheetml/2006/main" count="162" uniqueCount="108">
  <si>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</si>
  <si>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</si>
  <si>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</si>
  <si>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</si>
  <si>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</si>
  <si>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</si>
  <si>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</si>
  <si>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</si>
  <si>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</si>
  <si>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</si>
  <si>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</si>
  <si>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</si>
  <si>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</si>
  <si>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</si>
  <si>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</si>
  <si>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</si>
  <si>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</si>
  <si>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</si>
  <si>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</si>
  <si>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</si>
  <si>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</si>
  <si>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</si>
  <si>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</si>
  <si>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</si>
  <si>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</si>
  <si>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</si>
  <si>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</si>
  <si>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</si>
  <si>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</si>
  <si>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</si>
  <si>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</si>
  <si>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</si>
  <si>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</si>
  <si>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</si>
  <si>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</si>
  <si>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</si>
  <si>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</si>
  <si>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</si>
  <si>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</si>
  <si>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</si>
  <si>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</si>
  <si>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</si>
  <si>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</si>
  <si>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</si>
  <si>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</si>
  <si>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</si>
  <si>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</si>
  <si>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</si>
  <si>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</si>
  <si>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</si>
  <si>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</si>
  <si>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</si>
  <si>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</si>
  <si>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</si>
  <si>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</si>
  <si>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</si>
  <si>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</si>
  <si>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</si>
  <si>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</si>
  <si>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</si>
  <si>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</si>
  <si>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</si>
  <si>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</si>
  <si>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</si>
  <si>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</si>
  <si>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</si>
  <si>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</si>
  <si>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</si>
  <si>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</si>
  <si>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</si>
  <si>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</si>
  <si>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</si>
  <si>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</si>
  <si>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</si>
  <si>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</si>
  <si>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</si>
  <si>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</si>
  <si>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</si>
  <si>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</si>
  <si>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</si>
  <si>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</si>
  <si>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</si>
  <si>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</si>
  <si>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</si>
  <si>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</si>
  <si>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</si>
  <si>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</si>
  <si>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</si>
  <si>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</si>
  <si>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</si>
  <si>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</si>
  <si>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</si>
  <si>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</si>
  <si>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</si>
  <si>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</si>
  <si>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</si>
  <si>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</si>
  <si>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</si>
  <si>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</si>
  <si>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</si>
  <si>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</si>
  <si>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</si>
  <si>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</si>
  <si>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</si>
  <si>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</si>
  <si>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</si>
  <si>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</si>
  <si>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27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</si>
</sst>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107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37">
        <v>0.004</v>
      </c>
      <c r="D7" s="14">
        <v>3.556</v>
      </c>
      <c r="E7" s="137">
        <f aca="true" t="shared" si="0" ref="E7:F9">C7*39.3683</f>
        <v>0.1574732</v>
      </c>
      <c r="F7" s="13">
        <f t="shared" si="0"/>
        <v>139.9936748</v>
      </c>
    </row>
    <row r="8" spans="2:6" s="6" customFormat="1" ht="15">
      <c r="B8" s="25" t="s">
        <v>94</v>
      </c>
      <c r="C8" s="137">
        <v>0.002</v>
      </c>
      <c r="D8" s="14">
        <v>3.64</v>
      </c>
      <c r="E8" s="137">
        <f t="shared" si="0"/>
        <v>0.0787366</v>
      </c>
      <c r="F8" s="13">
        <f t="shared" si="0"/>
        <v>143.300612</v>
      </c>
    </row>
    <row r="9" spans="2:17" s="6" customFormat="1" ht="15">
      <c r="B9" s="25" t="s">
        <v>103</v>
      </c>
      <c r="C9" s="137">
        <v>0.002</v>
      </c>
      <c r="D9" s="14">
        <v>3.714</v>
      </c>
      <c r="E9" s="137">
        <f t="shared" si="0"/>
        <v>0.0787366</v>
      </c>
      <c r="F9" s="13">
        <f t="shared" si="0"/>
        <v>146.21386619999998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38">
        <v>0.58</v>
      </c>
      <c r="D12" s="13">
        <v>171</v>
      </c>
      <c r="E12" s="138">
        <f>C12/$D$86</f>
        <v>0.6293402777777778</v>
      </c>
      <c r="F12" s="77">
        <f>D12/D86</f>
        <v>185.546875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38">
        <v>0.14</v>
      </c>
      <c r="D13" s="13">
        <v>176</v>
      </c>
      <c r="E13" s="138">
        <f>C13/$D$86</f>
        <v>0.15190972222222224</v>
      </c>
      <c r="F13" s="77">
        <f>D13/D86</f>
        <v>190.97222222222223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50">
        <v>0</v>
      </c>
      <c r="D14" s="13">
        <v>169</v>
      </c>
      <c r="E14" s="150">
        <f>C14/$D$86</f>
        <v>0</v>
      </c>
      <c r="F14" s="77">
        <f>D14/D86</f>
        <v>183.37673611111111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38">
        <v>290</v>
      </c>
      <c r="D17" s="100">
        <v>20410</v>
      </c>
      <c r="E17" s="138">
        <f aca="true" t="shared" si="1" ref="E17:F19">C17/$D$87</f>
        <v>2.619219653179191</v>
      </c>
      <c r="F17" s="77">
        <f t="shared" si="1"/>
        <v>184.33887283236996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38">
        <v>40</v>
      </c>
      <c r="D18" s="100">
        <v>20910</v>
      </c>
      <c r="E18" s="138">
        <f t="shared" si="1"/>
        <v>0.36127167630057805</v>
      </c>
      <c r="F18" s="77">
        <f t="shared" si="1"/>
        <v>188.85476878612718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8">
        <v>60</v>
      </c>
      <c r="D19" s="100">
        <v>20880</v>
      </c>
      <c r="E19" s="138">
        <f t="shared" si="1"/>
        <v>0.541907514450867</v>
      </c>
      <c r="F19" s="77">
        <f t="shared" si="1"/>
        <v>188.58381502890174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37">
        <v>0.04</v>
      </c>
      <c r="D22" s="14">
        <v>4.2</v>
      </c>
      <c r="E22" s="137">
        <f aca="true" t="shared" si="2" ref="E22:F24">C22*36.7437</f>
        <v>1.4697479999999998</v>
      </c>
      <c r="F22" s="13">
        <f t="shared" si="2"/>
        <v>154.32353999999998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37">
        <v>0.046</v>
      </c>
      <c r="D23" s="14">
        <v>4.336</v>
      </c>
      <c r="E23" s="137">
        <f t="shared" si="2"/>
        <v>1.6902101999999999</v>
      </c>
      <c r="F23" s="13">
        <f t="shared" si="2"/>
        <v>159.3206832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103</v>
      </c>
      <c r="C24" s="137">
        <v>0.044</v>
      </c>
      <c r="D24" s="104">
        <v>4.49</v>
      </c>
      <c r="E24" s="137">
        <f t="shared" si="2"/>
        <v>1.6167227999999998</v>
      </c>
      <c r="F24" s="13">
        <f t="shared" si="2"/>
        <v>164.979213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0.75</v>
      </c>
      <c r="D27" s="77">
        <v>165.75</v>
      </c>
      <c r="E27" s="138">
        <f>C27/$D$86</f>
        <v>0.8138020833333334</v>
      </c>
      <c r="F27" s="77">
        <f>D27/D86</f>
        <v>179.85026041666669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38">
        <v>0.6</v>
      </c>
      <c r="D28" s="13">
        <v>166</v>
      </c>
      <c r="E28" s="138">
        <f>C28/$D$86</f>
        <v>0.6510416666666666</v>
      </c>
      <c r="F28" s="77">
        <f>D28/D86</f>
        <v>180.12152777777777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104</v>
      </c>
      <c r="C29" s="138">
        <v>0.44</v>
      </c>
      <c r="D29" s="13">
        <v>169.75</v>
      </c>
      <c r="E29" s="138">
        <f>C29/$D$86</f>
        <v>0.4774305555555556</v>
      </c>
      <c r="F29" s="77">
        <f>D29/D86</f>
        <v>184.19053819444446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38">
        <v>1</v>
      </c>
      <c r="D32" s="13">
        <v>397.25</v>
      </c>
      <c r="E32" s="138">
        <f>C32/$D$86</f>
        <v>1.0850694444444444</v>
      </c>
      <c r="F32" s="77">
        <f>D32/D86</f>
        <v>431.04383680555554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38">
        <v>0.28</v>
      </c>
      <c r="D33" s="13">
        <v>362.5</v>
      </c>
      <c r="E33" s="138">
        <f>C33/$D$86</f>
        <v>0.3038194444444445</v>
      </c>
      <c r="F33" s="77">
        <f>D33/$D$86</f>
        <v>393.33767361111114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38">
        <v>0.14</v>
      </c>
      <c r="D34" s="72">
        <v>365.25</v>
      </c>
      <c r="E34" s="138">
        <f>C34/$D$86</f>
        <v>0.15190972222222224</v>
      </c>
      <c r="F34" s="77">
        <f>D34/$D$86</f>
        <v>396.32161458333337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7">
        <v>0.056</v>
      </c>
      <c r="D37" s="81">
        <v>2.412</v>
      </c>
      <c r="E37" s="137">
        <f aca="true" t="shared" si="3" ref="E37:F39">C37*58.0164</f>
        <v>3.2489184</v>
      </c>
      <c r="F37" s="77">
        <f t="shared" si="3"/>
        <v>139.9355568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37">
        <v>0.056</v>
      </c>
      <c r="D38" s="81">
        <v>2.29</v>
      </c>
      <c r="E38" s="137">
        <f t="shared" si="3"/>
        <v>3.2489184</v>
      </c>
      <c r="F38" s="77">
        <f t="shared" si="3"/>
        <v>132.857556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37">
        <v>0.03</v>
      </c>
      <c r="D39" s="81">
        <v>2.26</v>
      </c>
      <c r="E39" s="137">
        <f t="shared" si="3"/>
        <v>1.740492</v>
      </c>
      <c r="F39" s="77">
        <f t="shared" si="3"/>
        <v>131.11706399999997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7">
        <v>0.042</v>
      </c>
      <c r="D42" s="81">
        <v>9.714</v>
      </c>
      <c r="E42" s="137">
        <f aca="true" t="shared" si="4" ref="E42:F44">C42*36.7437</f>
        <v>1.5432354</v>
      </c>
      <c r="F42" s="77">
        <f t="shared" si="4"/>
        <v>356.9283018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37">
        <v>0.044</v>
      </c>
      <c r="D43" s="81">
        <v>9.804</v>
      </c>
      <c r="E43" s="137">
        <f t="shared" si="4"/>
        <v>1.6167227999999998</v>
      </c>
      <c r="F43" s="77">
        <f t="shared" si="4"/>
        <v>360.2352348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37">
        <v>0.046</v>
      </c>
      <c r="D44" s="81">
        <v>9.83</v>
      </c>
      <c r="E44" s="137">
        <f t="shared" si="4"/>
        <v>1.6902101999999999</v>
      </c>
      <c r="F44" s="77">
        <f t="shared" si="4"/>
        <v>361.190571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6">
        <v>0</v>
      </c>
      <c r="D47" s="101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>
        <v>400</v>
      </c>
      <c r="D48" s="101">
        <v>47500</v>
      </c>
      <c r="E48" s="137">
        <f t="shared" si="5"/>
        <v>3.6127167630057806</v>
      </c>
      <c r="F48" s="77">
        <f t="shared" si="5"/>
        <v>429.01011560693644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72">
        <v>400</v>
      </c>
      <c r="D49" s="101">
        <v>49500</v>
      </c>
      <c r="E49" s="142">
        <f t="shared" si="5"/>
        <v>3.6127167630057806</v>
      </c>
      <c r="F49" s="77">
        <f t="shared" si="5"/>
        <v>447.07369942196533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89</v>
      </c>
      <c r="C52" s="137">
        <v>2.9</v>
      </c>
      <c r="D52" s="82">
        <v>315.7</v>
      </c>
      <c r="E52" s="137">
        <f aca="true" t="shared" si="6" ref="E52:F54">C52*1.1023</f>
        <v>3.19667</v>
      </c>
      <c r="F52" s="82">
        <f t="shared" si="6"/>
        <v>347.99611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7">
        <v>2.8</v>
      </c>
      <c r="D53" s="82">
        <v>320.5</v>
      </c>
      <c r="E53" s="137">
        <f t="shared" si="6"/>
        <v>3.08644</v>
      </c>
      <c r="F53" s="82">
        <f t="shared" si="6"/>
        <v>353.28715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37">
        <v>2.7</v>
      </c>
      <c r="D54" s="122">
        <v>319.5</v>
      </c>
      <c r="E54" s="137">
        <f t="shared" si="6"/>
        <v>2.9762100000000005</v>
      </c>
      <c r="F54" s="82">
        <f t="shared" si="6"/>
        <v>352.18485000000004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1">
        <v>0.06</v>
      </c>
      <c r="D57" s="77">
        <v>32.32</v>
      </c>
      <c r="E57" s="141">
        <f aca="true" t="shared" si="7" ref="E57:F59">C57/454*1000</f>
        <v>0.13215859030837004</v>
      </c>
      <c r="F57" s="77">
        <f t="shared" si="7"/>
        <v>71.18942731277534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1">
        <v>0.06</v>
      </c>
      <c r="D58" s="77">
        <v>32.52</v>
      </c>
      <c r="E58" s="141">
        <f t="shared" si="7"/>
        <v>0.13215859030837004</v>
      </c>
      <c r="F58" s="77">
        <f t="shared" si="7"/>
        <v>71.62995594713658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41">
        <v>0.07</v>
      </c>
      <c r="D59" s="77">
        <v>32.61</v>
      </c>
      <c r="E59" s="141">
        <f t="shared" si="7"/>
        <v>0.15418502202643172</v>
      </c>
      <c r="F59" s="77">
        <f t="shared" si="7"/>
        <v>71.82819383259911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2">
        <v>0.025</v>
      </c>
      <c r="D62" s="81">
        <v>9.81</v>
      </c>
      <c r="E62" s="142">
        <f aca="true" t="shared" si="8" ref="E62:F64">C62*22.026</f>
        <v>0.55065</v>
      </c>
      <c r="F62" s="77">
        <f t="shared" si="8"/>
        <v>216.07506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42">
        <v>0.02</v>
      </c>
      <c r="D63" s="81">
        <v>10.05</v>
      </c>
      <c r="E63" s="142">
        <f t="shared" si="8"/>
        <v>0.44052</v>
      </c>
      <c r="F63" s="77">
        <f t="shared" si="8"/>
        <v>221.3613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103</v>
      </c>
      <c r="C64" s="142">
        <v>0.035</v>
      </c>
      <c r="D64" s="81">
        <v>10.305</v>
      </c>
      <c r="E64" s="142">
        <f t="shared" si="8"/>
        <v>0.7709100000000001</v>
      </c>
      <c r="F64" s="77">
        <f t="shared" si="8"/>
        <v>226.97793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37">
        <v>0.017</v>
      </c>
      <c r="D67" s="81">
        <v>1.543</v>
      </c>
      <c r="E67" s="137">
        <f aca="true" t="shared" si="9" ref="E67:F69">C67/3.785</f>
        <v>0.004491413474240423</v>
      </c>
      <c r="F67" s="77">
        <f t="shared" si="9"/>
        <v>0.40766182298546894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37">
        <v>0.012</v>
      </c>
      <c r="D68" s="81">
        <v>1.568</v>
      </c>
      <c r="E68" s="137">
        <f t="shared" si="9"/>
        <v>0.003170409511228534</v>
      </c>
      <c r="F68" s="77">
        <f t="shared" si="9"/>
        <v>0.4142668428005284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106</v>
      </c>
      <c r="C69" s="137">
        <v>0.006</v>
      </c>
      <c r="D69" s="81">
        <v>1.56</v>
      </c>
      <c r="E69" s="137">
        <f t="shared" si="9"/>
        <v>0.001585204755614267</v>
      </c>
      <c r="F69" s="77">
        <f t="shared" si="9"/>
        <v>0.41215323645970936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49">
        <v>0.00025</v>
      </c>
      <c r="D72" s="85">
        <v>0.854</v>
      </c>
      <c r="E72" s="149">
        <f>C72/454*100</f>
        <v>5.506607929515418E-05</v>
      </c>
      <c r="F72" s="83">
        <f>D72/454*1000</f>
        <v>1.881057268722467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73">
        <v>0.002</v>
      </c>
      <c r="D73" s="85">
        <v>0.847</v>
      </c>
      <c r="E73" s="173">
        <f>C73/454*100</f>
        <v>0.00044052863436123345</v>
      </c>
      <c r="F73" s="83">
        <f>D73/454*1000</f>
        <v>1.8656387665198237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73">
        <v>0.00375</v>
      </c>
      <c r="D74" s="85">
        <v>0.8595</v>
      </c>
      <c r="E74" s="173">
        <f>C74/454*100</f>
        <v>0.0008259911894273127</v>
      </c>
      <c r="F74" s="83">
        <f>D74/454*1000</f>
        <v>1.893171806167401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0.0001</v>
      </c>
      <c r="D77" s="105">
        <v>0.1775</v>
      </c>
      <c r="E77" s="140">
        <f aca="true" t="shared" si="10" ref="E77:F79">C77/454*1000000</f>
        <v>0.22026431718061676</v>
      </c>
      <c r="F77" s="77">
        <f t="shared" si="10"/>
        <v>390.9691629955947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0">
        <v>0.0001</v>
      </c>
      <c r="D78" s="105">
        <v>0.1774</v>
      </c>
      <c r="E78" s="140">
        <f t="shared" si="10"/>
        <v>0.22026431718061676</v>
      </c>
      <c r="F78" s="77">
        <f t="shared" si="10"/>
        <v>390.7488986784141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0">
        <v>0.0002</v>
      </c>
      <c r="D79" s="143" t="s">
        <v>81</v>
      </c>
      <c r="E79" s="140">
        <f t="shared" si="10"/>
        <v>0.4405286343612335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1.0851</v>
      </c>
      <c r="F85" s="135">
        <v>0.009</v>
      </c>
      <c r="G85" s="135">
        <v>1.2554</v>
      </c>
      <c r="H85" s="135">
        <v>1.0134</v>
      </c>
      <c r="I85" s="135">
        <v>0.7458</v>
      </c>
      <c r="J85" s="135">
        <v>0.7593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0.9216</v>
      </c>
      <c r="E86" s="136" t="s">
        <v>81</v>
      </c>
      <c r="F86" s="136">
        <v>0.0083</v>
      </c>
      <c r="G86" s="136">
        <v>1.1569</v>
      </c>
      <c r="H86" s="136">
        <v>0.9339</v>
      </c>
      <c r="I86" s="136">
        <v>0.6873</v>
      </c>
      <c r="J86" s="136">
        <v>0.6998</v>
      </c>
      <c r="K86" s="136">
        <v>0.1186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110.72</v>
      </c>
      <c r="E87" s="135">
        <v>120.1423</v>
      </c>
      <c r="F87" s="135" t="s">
        <v>81</v>
      </c>
      <c r="G87" s="135">
        <v>138.9979</v>
      </c>
      <c r="H87" s="135">
        <v>112.2011</v>
      </c>
      <c r="I87" s="135">
        <v>82.5714</v>
      </c>
      <c r="J87" s="135">
        <v>84.0697</v>
      </c>
      <c r="K87" s="135">
        <v>14.2548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0.7966</v>
      </c>
      <c r="E88" s="136">
        <v>0.8643</v>
      </c>
      <c r="F88" s="136">
        <v>0.0072</v>
      </c>
      <c r="G88" s="136" t="s">
        <v>81</v>
      </c>
      <c r="H88" s="136">
        <v>0.8072</v>
      </c>
      <c r="I88" s="136">
        <v>0.594</v>
      </c>
      <c r="J88" s="136">
        <v>0.6048</v>
      </c>
      <c r="K88" s="136">
        <v>0.1026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0.9868</v>
      </c>
      <c r="E89" s="135">
        <v>1.0708</v>
      </c>
      <c r="F89" s="135">
        <v>0.0089</v>
      </c>
      <c r="G89" s="135">
        <v>1.2388</v>
      </c>
      <c r="H89" s="135" t="s">
        <v>81</v>
      </c>
      <c r="I89" s="135">
        <v>0.7359</v>
      </c>
      <c r="J89" s="135">
        <v>0.7493</v>
      </c>
      <c r="K89" s="135">
        <v>0.127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1.3409</v>
      </c>
      <c r="E90" s="136">
        <v>1.455</v>
      </c>
      <c r="F90" s="136">
        <v>0.0121</v>
      </c>
      <c r="G90" s="136">
        <v>1.6834</v>
      </c>
      <c r="H90" s="136">
        <v>1.3588</v>
      </c>
      <c r="I90" s="136" t="s">
        <v>81</v>
      </c>
      <c r="J90" s="136">
        <v>1.0181</v>
      </c>
      <c r="K90" s="136">
        <v>0.1726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1.317</v>
      </c>
      <c r="E91" s="135">
        <v>1.4291</v>
      </c>
      <c r="F91" s="135">
        <v>0.0119</v>
      </c>
      <c r="G91" s="135">
        <v>1.6534</v>
      </c>
      <c r="H91" s="135">
        <v>1.3346</v>
      </c>
      <c r="I91" s="135">
        <v>0.9822</v>
      </c>
      <c r="J91" s="135" t="s">
        <v>81</v>
      </c>
      <c r="K91" s="135">
        <v>0.1696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7.7672</v>
      </c>
      <c r="E92" s="136">
        <v>8.4282</v>
      </c>
      <c r="F92" s="136">
        <v>0.0702</v>
      </c>
      <c r="G92" s="136">
        <v>9.7509</v>
      </c>
      <c r="H92" s="136">
        <v>7.8711</v>
      </c>
      <c r="I92" s="136">
        <v>5.7925</v>
      </c>
      <c r="J92" s="136">
        <v>5.8976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2017-03-28T07:00:12Z</dcterms:modified>
  <cp:category/>
  <cp:version/>
  <cp:contentType/>
  <cp:contentStatus/>
</cp:coreProperties>
</file>