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<sst xmlns="http://schemas.openxmlformats.org/spreadsheetml/2006/main" count="164" uniqueCount="108">
  <si>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</si>
  <si>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</si>
  <si>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</si>
  <si>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</si>
  <si>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</si>
  <si>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</si>
  <si>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</si>
  <si>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</si>
  <si>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</si>
  <si>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</si>
  <si>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</si>
  <si>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</si>
  <si>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</si>
  <si>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</si>
  <si>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</si>
  <si>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</si>
  <si>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</si>
  <si>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</si>
  <si>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</si>
  <si>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</si>
  <si>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</si>
  <si>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</si>
  <si>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</si>
  <si>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</si>
  <si>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</si>
  <si>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</si>
  <si>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</si>
  <si>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</si>
  <si>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</si>
  <si>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</si>
  <si>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</si>
  <si>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</si>
  <si>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</si>
  <si>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</si>
  <si>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</si>
  <si>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</si>
  <si>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</si>
  <si>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</si>
  <si>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</si>
  <si>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</si>
  <si>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</si>
  <si>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</si>
  <si>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</si>
  <si>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</si>
  <si>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</si>
  <si>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</si>
  <si>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</si>
  <si>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</si>
  <si>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</si>
  <si>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</si>
  <si>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</si>
  <si>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</si>
  <si>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</si>
  <si>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</si>
  <si>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</si>
  <si>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</si>
  <si>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</si>
  <si>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</si>
  <si>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</si>
  <si>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</si>
  <si>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</si>
  <si>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</si>
  <si>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</si>
  <si>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</si>
  <si>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</si>
  <si>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</si>
  <si>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</si>
  <si>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</si>
  <si>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</si>
  <si>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</si>
  <si>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</si>
  <si>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</si>
  <si>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</si>
  <si>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</si>
  <si>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</si>
  <si>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</si>
  <si>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</si>
  <si>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</si>
  <si>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</si>
  <si>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</si>
  <si>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</si>
  <si>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</si>
  <si>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</si>
  <si>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</si>
  <si>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</si>
  <si>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</si>
  <si>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</si>
  <si>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</si>
  <si>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</si>
  <si>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</si>
  <si>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</si>
  <si>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</si>
  <si>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</si>
  <si>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</si>
  <si>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</si>
  <si>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</si>
  <si>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</si>
  <si>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</si>
  <si>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</si>
  <si>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</si>
  <si>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</si>
  <si>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</si>
  <si>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</si>
  <si>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</si>
  <si>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</si>
  <si>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</si>
  <si>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</si>
  <si>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26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</si>
</sst>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38">
        <v>0.024</v>
      </c>
      <c r="D7" s="14">
        <v>3.63</v>
      </c>
      <c r="E7" s="138">
        <f aca="true" t="shared" si="0" ref="E7:F9">C7*39.3683</f>
        <v>0.9448392</v>
      </c>
      <c r="F7" s="13">
        <f t="shared" si="0"/>
        <v>142.906929</v>
      </c>
    </row>
    <row r="8" spans="2:6" s="6" customFormat="1" ht="15">
      <c r="B8" s="25" t="s">
        <v>93</v>
      </c>
      <c r="C8" s="138">
        <v>0.024</v>
      </c>
      <c r="D8" s="14">
        <v>3.71</v>
      </c>
      <c r="E8" s="138">
        <f t="shared" si="0"/>
        <v>0.9448392</v>
      </c>
      <c r="F8" s="13">
        <f t="shared" si="0"/>
        <v>146.05639299999999</v>
      </c>
    </row>
    <row r="9" spans="2:17" s="6" customFormat="1" ht="15">
      <c r="B9" s="25" t="s">
        <v>100</v>
      </c>
      <c r="C9" s="138">
        <v>0.026</v>
      </c>
      <c r="D9" s="14">
        <v>3.78</v>
      </c>
      <c r="E9" s="138">
        <f t="shared" si="0"/>
        <v>1.0235758</v>
      </c>
      <c r="F9" s="13">
        <f t="shared" si="0"/>
        <v>148.81217399999997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42">
        <v>0.15</v>
      </c>
      <c r="D12" s="13">
        <v>171.25</v>
      </c>
      <c r="E12" s="142">
        <f>C12/$D$86</f>
        <v>0.16</v>
      </c>
      <c r="F12" s="78">
        <f>D12/D86</f>
        <v>182.66666666666666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48">
        <v>0</v>
      </c>
      <c r="D13" s="13">
        <v>172.25</v>
      </c>
      <c r="E13" s="148">
        <f>C13/$D$86</f>
        <v>0</v>
      </c>
      <c r="F13" s="78">
        <f>D13/D86</f>
        <v>183.73333333333332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48">
        <v>0</v>
      </c>
      <c r="D14" s="13">
        <v>175.75</v>
      </c>
      <c r="E14" s="148">
        <f>C14/$D$86</f>
        <v>0</v>
      </c>
      <c r="F14" s="78">
        <f>D14/D86</f>
        <v>187.46666666666667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42">
        <v>50</v>
      </c>
      <c r="D17" s="101">
        <v>23550</v>
      </c>
      <c r="E17" s="142">
        <f aca="true" t="shared" si="1" ref="E17:F19">C17/$D$87</f>
        <v>0.4341785342132685</v>
      </c>
      <c r="F17" s="78">
        <f t="shared" si="1"/>
        <v>204.49808961444947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42">
        <v>60</v>
      </c>
      <c r="D18" s="101">
        <v>21060</v>
      </c>
      <c r="E18" s="142">
        <f t="shared" si="1"/>
        <v>0.5210142410559222</v>
      </c>
      <c r="F18" s="78">
        <f t="shared" si="1"/>
        <v>182.8759986106287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130</v>
      </c>
      <c r="D19" s="101">
        <v>21180</v>
      </c>
      <c r="E19" s="142">
        <f t="shared" si="1"/>
        <v>1.1288641889544981</v>
      </c>
      <c r="F19" s="78">
        <f t="shared" si="1"/>
        <v>183.91802709274054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0.024</v>
      </c>
      <c r="D22" s="14">
        <v>4.27</v>
      </c>
      <c r="E22" s="143">
        <f aca="true" t="shared" si="2" ref="E22:F24">C22*36.7437</f>
        <v>0.8818488</v>
      </c>
      <c r="F22" s="13">
        <f t="shared" si="2"/>
        <v>156.89559899999998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0.02</v>
      </c>
      <c r="D23" s="14">
        <v>4.4</v>
      </c>
      <c r="E23" s="143">
        <f t="shared" si="2"/>
        <v>0.7348739999999999</v>
      </c>
      <c r="F23" s="13">
        <f t="shared" si="2"/>
        <v>161.67228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43">
        <v>0.014</v>
      </c>
      <c r="D24" s="105">
        <v>4.546</v>
      </c>
      <c r="E24" s="143">
        <f t="shared" si="2"/>
        <v>0.5144118</v>
      </c>
      <c r="F24" s="13">
        <f t="shared" si="2"/>
        <v>167.0368602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42">
        <v>0.44</v>
      </c>
      <c r="D27" s="78">
        <v>170.25</v>
      </c>
      <c r="E27" s="142">
        <f>C27/$D$86</f>
        <v>0.4693333333333333</v>
      </c>
      <c r="F27" s="78">
        <f>D27/D86</f>
        <v>181.6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48">
        <v>0</v>
      </c>
      <c r="D28" s="13">
        <v>171</v>
      </c>
      <c r="E28" s="148">
        <f>C28/$D$86</f>
        <v>0</v>
      </c>
      <c r="F28" s="78">
        <f>D28/D86</f>
        <v>182.4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48">
        <v>0</v>
      </c>
      <c r="D29" s="13">
        <v>171.5</v>
      </c>
      <c r="E29" s="148">
        <f>C29/$D$86</f>
        <v>0</v>
      </c>
      <c r="F29" s="78">
        <f>D29/D86</f>
        <v>182.93333333333334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0.29</v>
      </c>
      <c r="D32" s="13">
        <v>428</v>
      </c>
      <c r="E32" s="142">
        <f>C32/$D$86</f>
        <v>0.3093333333333333</v>
      </c>
      <c r="F32" s="78">
        <f>D32/D86</f>
        <v>456.53333333333336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42">
        <v>0.06</v>
      </c>
      <c r="D33" s="13">
        <v>419.25</v>
      </c>
      <c r="E33" s="142">
        <f>C33/$D$86</f>
        <v>0.064</v>
      </c>
      <c r="F33" s="78">
        <f>D33/$D$86</f>
        <v>447.2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42">
        <v>0.26</v>
      </c>
      <c r="D34" s="72">
        <v>388.75</v>
      </c>
      <c r="E34" s="142">
        <f>C34/$D$86</f>
        <v>0.2773333333333333</v>
      </c>
      <c r="F34" s="78">
        <f>D34/$D$86</f>
        <v>414.6666666666667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0.046</v>
      </c>
      <c r="D37" s="82">
        <v>2.544</v>
      </c>
      <c r="E37" s="138">
        <f aca="true" t="shared" si="3" ref="E37:F39">C37*58.0164</f>
        <v>2.6687543999999996</v>
      </c>
      <c r="F37" s="78">
        <f t="shared" si="3"/>
        <v>147.5937216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0.02</v>
      </c>
      <c r="D38" s="82">
        <v>2.48</v>
      </c>
      <c r="E38" s="138">
        <f t="shared" si="3"/>
        <v>1.160328</v>
      </c>
      <c r="F38" s="78">
        <f t="shared" si="3"/>
        <v>143.880672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8">
        <v>0.014</v>
      </c>
      <c r="D39" s="82">
        <v>2.43</v>
      </c>
      <c r="E39" s="138">
        <f t="shared" si="3"/>
        <v>0.8122296</v>
      </c>
      <c r="F39" s="78">
        <f t="shared" si="3"/>
        <v>140.979852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0.056</v>
      </c>
      <c r="D42" s="82">
        <v>10.456</v>
      </c>
      <c r="E42" s="138">
        <f aca="true" t="shared" si="4" ref="E42:F44">C42*36.7437</f>
        <v>2.0576472</v>
      </c>
      <c r="F42" s="78">
        <f t="shared" si="4"/>
        <v>384.19212719999996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93</v>
      </c>
      <c r="C43" s="138">
        <v>0.054</v>
      </c>
      <c r="D43" s="82">
        <v>10.59</v>
      </c>
      <c r="E43" s="138">
        <f t="shared" si="4"/>
        <v>1.9841597999999998</v>
      </c>
      <c r="F43" s="78">
        <f t="shared" si="4"/>
        <v>389.11578299999996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38">
        <v>0.052</v>
      </c>
      <c r="D44" s="82">
        <v>10.61</v>
      </c>
      <c r="E44" s="138">
        <f t="shared" si="4"/>
        <v>1.9106723999999997</v>
      </c>
      <c r="F44" s="78">
        <f t="shared" si="4"/>
        <v>389.85065699999996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46">
        <v>0</v>
      </c>
      <c r="D48" s="102">
        <v>50300</v>
      </c>
      <c r="E48" s="147">
        <f t="shared" si="5"/>
        <v>0</v>
      </c>
      <c r="F48" s="78">
        <f t="shared" si="5"/>
        <v>436.7836054185481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6">
        <v>0</v>
      </c>
      <c r="D49" s="102">
        <v>48650</v>
      </c>
      <c r="E49" s="147">
        <f t="shared" si="5"/>
        <v>0</v>
      </c>
      <c r="F49" s="78">
        <f t="shared" si="5"/>
        <v>422.45571378951024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38">
        <v>0.9</v>
      </c>
      <c r="D52" s="83">
        <v>341.1</v>
      </c>
      <c r="E52" s="138">
        <f aca="true" t="shared" si="6" ref="E52:F54">C52*1.1023</f>
        <v>0.9920700000000001</v>
      </c>
      <c r="F52" s="83">
        <f t="shared" si="6"/>
        <v>375.99453000000005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8">
        <v>0.8</v>
      </c>
      <c r="D53" s="83">
        <v>345.5</v>
      </c>
      <c r="E53" s="138">
        <f t="shared" si="6"/>
        <v>0.8818400000000001</v>
      </c>
      <c r="F53" s="83">
        <f t="shared" si="6"/>
        <v>380.84465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100</v>
      </c>
      <c r="C54" s="138">
        <v>0.9</v>
      </c>
      <c r="D54" s="123">
        <v>347.3</v>
      </c>
      <c r="E54" s="138">
        <f t="shared" si="6"/>
        <v>0.9920700000000001</v>
      </c>
      <c r="F54" s="83">
        <f t="shared" si="6"/>
        <v>382.82879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9">
        <v>0.4</v>
      </c>
      <c r="D57" s="78">
        <v>34.48</v>
      </c>
      <c r="E57" s="139">
        <f aca="true" t="shared" si="7" ref="E57:F59">C57/454*1000</f>
        <v>0.881057268722467</v>
      </c>
      <c r="F57" s="78">
        <f t="shared" si="7"/>
        <v>75.94713656387664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9">
        <v>0.38</v>
      </c>
      <c r="D58" s="78">
        <v>34.67</v>
      </c>
      <c r="E58" s="139">
        <f t="shared" si="7"/>
        <v>0.8370044052863436</v>
      </c>
      <c r="F58" s="78">
        <f t="shared" si="7"/>
        <v>76.36563876651984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39">
        <v>0.38</v>
      </c>
      <c r="D59" s="78">
        <v>34.91</v>
      </c>
      <c r="E59" s="139">
        <f t="shared" si="7"/>
        <v>0.8370044052863436</v>
      </c>
      <c r="F59" s="78">
        <f t="shared" si="7"/>
        <v>76.8942731277533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0.09</v>
      </c>
      <c r="D62" s="82">
        <v>9.76</v>
      </c>
      <c r="E62" s="138">
        <f aca="true" t="shared" si="8" ref="E62:F64">C62*22.026</f>
        <v>1.98234</v>
      </c>
      <c r="F62" s="78">
        <f t="shared" si="8"/>
        <v>214.97376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38">
        <v>0.085</v>
      </c>
      <c r="D63" s="82">
        <v>10.02</v>
      </c>
      <c r="E63" s="138">
        <f t="shared" si="8"/>
        <v>1.8722100000000002</v>
      </c>
      <c r="F63" s="78">
        <f t="shared" si="8"/>
        <v>220.70051999999998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100</v>
      </c>
      <c r="C64" s="138">
        <v>0.09</v>
      </c>
      <c r="D64" s="82" t="s">
        <v>81</v>
      </c>
      <c r="E64" s="138">
        <f t="shared" si="8"/>
        <v>1.98234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98</v>
      </c>
      <c r="C67" s="143">
        <v>0.02</v>
      </c>
      <c r="D67" s="82">
        <v>1.461</v>
      </c>
      <c r="E67" s="143">
        <f aca="true" t="shared" si="9" ref="E67:F69">C67/3.785</f>
        <v>0.005284015852047556</v>
      </c>
      <c r="F67" s="78">
        <f t="shared" si="9"/>
        <v>0.38599735799207396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43">
        <v>0.019</v>
      </c>
      <c r="D68" s="82">
        <v>1.488</v>
      </c>
      <c r="E68" s="143">
        <f t="shared" si="9"/>
        <v>0.005019815059445178</v>
      </c>
      <c r="F68" s="78">
        <f t="shared" si="9"/>
        <v>0.39313077939233815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106</v>
      </c>
      <c r="C69" s="143">
        <v>0.019</v>
      </c>
      <c r="D69" s="82">
        <v>1.512</v>
      </c>
      <c r="E69" s="143">
        <f t="shared" si="9"/>
        <v>0.005019815059445178</v>
      </c>
      <c r="F69" s="78">
        <f t="shared" si="9"/>
        <v>0.39947159841479524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9">
        <v>0.00075</v>
      </c>
      <c r="D72" s="86">
        <v>1.0235</v>
      </c>
      <c r="E72" s="149">
        <f>C72/454*100</f>
        <v>0.00016519823788546255</v>
      </c>
      <c r="F72" s="84">
        <f>D72/454*1000</f>
        <v>2.2544052863436126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49">
        <v>0.0325</v>
      </c>
      <c r="D73" s="86">
        <v>1</v>
      </c>
      <c r="E73" s="149">
        <f>C73/454*100</f>
        <v>0.007158590308370044</v>
      </c>
      <c r="F73" s="84">
        <f>D73/454*1000</f>
        <v>2.2026431718061676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49">
        <v>0.04</v>
      </c>
      <c r="D74" s="86">
        <v>1</v>
      </c>
      <c r="E74" s="149">
        <f>C74/454*100</f>
        <v>0.00881057268722467</v>
      </c>
      <c r="F74" s="84">
        <f>D74/454*1000</f>
        <v>2.2026431718061676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0.0002</v>
      </c>
      <c r="D77" s="106">
        <v>0.2035</v>
      </c>
      <c r="E77" s="145">
        <f aca="true" t="shared" si="10" ref="E77:F79">C77/454*1000000</f>
        <v>0.4405286343612335</v>
      </c>
      <c r="F77" s="78">
        <f t="shared" si="10"/>
        <v>448.237885462555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0.0004</v>
      </c>
      <c r="D78" s="106">
        <v>0.2045</v>
      </c>
      <c r="E78" s="141">
        <f t="shared" si="10"/>
        <v>0.881057268722467</v>
      </c>
      <c r="F78" s="78">
        <f t="shared" si="10"/>
        <v>450.4405286343612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1">
        <v>0.0003</v>
      </c>
      <c r="D79" s="144" t="s">
        <v>81</v>
      </c>
      <c r="E79" s="141">
        <f t="shared" si="10"/>
        <v>0.6607929515418502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1.0667</v>
      </c>
      <c r="F85" s="136">
        <v>0.0087</v>
      </c>
      <c r="G85" s="136">
        <v>1.2546</v>
      </c>
      <c r="H85" s="136">
        <v>0.9979</v>
      </c>
      <c r="I85" s="136">
        <v>0.7627</v>
      </c>
      <c r="J85" s="136">
        <v>0.7525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0.9375</v>
      </c>
      <c r="E86" s="137" t="s">
        <v>81</v>
      </c>
      <c r="F86" s="137">
        <v>0.0081</v>
      </c>
      <c r="G86" s="137">
        <v>1.1762</v>
      </c>
      <c r="H86" s="137">
        <v>0.9355</v>
      </c>
      <c r="I86" s="137">
        <v>0.715</v>
      </c>
      <c r="J86" s="137">
        <v>0.7054</v>
      </c>
      <c r="K86" s="137">
        <v>0.1208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115.16</v>
      </c>
      <c r="E87" s="136">
        <v>122.8412</v>
      </c>
      <c r="F87" s="136" t="s">
        <v>81</v>
      </c>
      <c r="G87" s="136">
        <v>144.4797</v>
      </c>
      <c r="H87" s="136">
        <v>114.9187</v>
      </c>
      <c r="I87" s="136">
        <v>87.8346</v>
      </c>
      <c r="J87" s="136">
        <v>86.6579</v>
      </c>
      <c r="K87" s="136">
        <v>14.8435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0.7971</v>
      </c>
      <c r="E88" s="137">
        <v>0.8502</v>
      </c>
      <c r="F88" s="137">
        <v>0.0069</v>
      </c>
      <c r="G88" s="137" t="s">
        <v>81</v>
      </c>
      <c r="H88" s="137">
        <v>0.7954</v>
      </c>
      <c r="I88" s="137">
        <v>0.6079</v>
      </c>
      <c r="J88" s="137">
        <v>0.5998</v>
      </c>
      <c r="K88" s="137">
        <v>0.1027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1.0021</v>
      </c>
      <c r="E89" s="136">
        <v>1.0689</v>
      </c>
      <c r="F89" s="136">
        <v>0.0087</v>
      </c>
      <c r="G89" s="136">
        <v>1.2572</v>
      </c>
      <c r="H89" s="136" t="s">
        <v>81</v>
      </c>
      <c r="I89" s="136">
        <v>0.7643</v>
      </c>
      <c r="J89" s="136">
        <v>0.7541</v>
      </c>
      <c r="K89" s="136">
        <v>0.1292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1.3111</v>
      </c>
      <c r="E90" s="137">
        <v>1.3986</v>
      </c>
      <c r="F90" s="137">
        <v>0.0114</v>
      </c>
      <c r="G90" s="137">
        <v>1.6449</v>
      </c>
      <c r="H90" s="137">
        <v>1.3084</v>
      </c>
      <c r="I90" s="137" t="s">
        <v>81</v>
      </c>
      <c r="J90" s="137">
        <v>0.9866</v>
      </c>
      <c r="K90" s="137">
        <v>0.169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1.3289</v>
      </c>
      <c r="E91" s="136">
        <v>1.4175</v>
      </c>
      <c r="F91" s="136">
        <v>0.0115</v>
      </c>
      <c r="G91" s="136">
        <v>1.6672</v>
      </c>
      <c r="H91" s="136">
        <v>1.3261</v>
      </c>
      <c r="I91" s="136">
        <v>1.0136</v>
      </c>
      <c r="J91" s="136" t="s">
        <v>81</v>
      </c>
      <c r="K91" s="136">
        <v>0.1713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7.7583</v>
      </c>
      <c r="E92" s="137">
        <v>8.2758</v>
      </c>
      <c r="F92" s="137">
        <v>0.0674</v>
      </c>
      <c r="G92" s="137">
        <v>9.7336</v>
      </c>
      <c r="H92" s="137">
        <v>7.742</v>
      </c>
      <c r="I92" s="137">
        <v>5.9174</v>
      </c>
      <c r="J92" s="137">
        <v>5.8381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2017-01-27T07:28:04Z</dcterms:modified>
  <cp:category/>
  <cp:version/>
  <cp:contentType/>
  <cp:contentStatus/>
</cp:coreProperties>
</file>