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<sst xmlns="http://schemas.openxmlformats.org/spreadsheetml/2006/main" count="166" uniqueCount="102">
  <si>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</si>
  <si>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</si>
  <si>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</si>
  <si>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</si>
  <si>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</si>
  <si>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</si>
  <si>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</si>
  <si>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</si>
  <si>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</si>
  <si>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</si>
  <si>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</si>
  <si>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</si>
  <si>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</si>
  <si>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</si>
  <si>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</si>
  <si>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</si>
  <si>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</si>
  <si>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</si>
  <si>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</si>
  <si>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</si>
  <si>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</si>
  <si>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</si>
  <si>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</si>
  <si>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</si>
  <si>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</si>
  <si>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</si>
  <si>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</si>
  <si>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</si>
  <si>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</si>
  <si>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</si>
  <si>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</si>
  <si>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</si>
  <si>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</si>
  <si>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</si>
  <si>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</si>
  <si>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</si>
  <si>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</si>
  <si>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</si>
  <si>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</si>
  <si>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</si>
  <si>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</si>
  <si>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</si>
  <si>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</si>
  <si>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</si>
  <si>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</si>
  <si>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</si>
  <si>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</si>
  <si>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</si>
  <si>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</si>
  <si>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</si>
  <si>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</si>
  <si>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</si>
  <si>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</si>
  <si>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</si>
  <si>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</si>
  <si>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</si>
  <si>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</si>
  <si>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</si>
  <si>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</si>
  <si>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</si>
  <si>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</si>
  <si>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</si>
  <si>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</si>
  <si>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</si>
  <si>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</si>
  <si>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</si>
  <si>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</si>
  <si>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</si>
  <si>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</si>
  <si>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</si>
  <si>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</si>
  <si>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</si>
  <si>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</si>
  <si>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</si>
  <si>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</si>
  <si>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</si>
  <si>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</si>
  <si>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</si>
  <si>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</si>
  <si>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</si>
  <si>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</si>
  <si>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</si>
  <si>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</si>
  <si>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</si>
  <si>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</si>
  <si>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</si>
  <si>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</si>
  <si>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</si>
  <si>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</si>
  <si>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</si>
  <si>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</si>
  <si>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</si>
  <si>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</si>
  <si>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</si>
  <si>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</si>
  <si>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</si>
  <si>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</si>
  <si>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</si>
  <si>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</si>
  <si>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</si>
  <si>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</si>
  <si>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25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</si>
</sst>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101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80</v>
      </c>
      <c r="C7" s="121">
        <v>0.052</v>
      </c>
      <c r="D7" s="14">
        <v>3.854</v>
      </c>
      <c r="E7" s="121">
        <f aca="true" t="shared" si="0" ref="E7:F9">C7*39.3683</f>
        <v>2.0471516</v>
      </c>
      <c r="F7" s="13">
        <f t="shared" si="0"/>
        <v>151.72542819999998</v>
      </c>
    </row>
    <row r="8" spans="2:6" s="6" customFormat="1" ht="15">
      <c r="B8" s="24" t="s">
        <v>87</v>
      </c>
      <c r="C8" s="121">
        <v>0.056</v>
      </c>
      <c r="D8" s="14">
        <v>3.95</v>
      </c>
      <c r="E8" s="121">
        <f t="shared" si="0"/>
        <v>2.2046248</v>
      </c>
      <c r="F8" s="13">
        <f t="shared" si="0"/>
        <v>155.504785</v>
      </c>
    </row>
    <row r="9" spans="2:17" s="6" customFormat="1" ht="15">
      <c r="B9" s="24" t="s">
        <v>97</v>
      </c>
      <c r="C9" s="121">
        <v>0.056</v>
      </c>
      <c r="D9" s="14">
        <v>4.024</v>
      </c>
      <c r="E9" s="121">
        <f t="shared" si="0"/>
        <v>2.2046248</v>
      </c>
      <c r="F9" s="13">
        <f>D9*39.3683</f>
        <v>158.41803919999998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0">
        <v>1</v>
      </c>
      <c r="D12" s="13">
        <v>163</v>
      </c>
      <c r="E12" s="120">
        <f aca="true" t="shared" si="1" ref="E12:F14">C12/$D$86</f>
        <v>1.2177301509985388</v>
      </c>
      <c r="F12" s="71">
        <f t="shared" si="1"/>
        <v>198.4900146127618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20">
        <v>0.5</v>
      </c>
      <c r="D13" s="13">
        <v>168.5</v>
      </c>
      <c r="E13" s="120">
        <f t="shared" si="1"/>
        <v>0.6088650754992694</v>
      </c>
      <c r="F13" s="71">
        <f t="shared" si="1"/>
        <v>205.18753044325376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96</v>
      </c>
      <c r="C14" s="140">
        <v>0</v>
      </c>
      <c r="D14" s="13">
        <v>168.75</v>
      </c>
      <c r="E14" s="140">
        <f t="shared" si="1"/>
        <v>0</v>
      </c>
      <c r="F14" s="71">
        <f t="shared" si="1"/>
        <v>205.4919629810034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0">
        <v>120</v>
      </c>
      <c r="D17" s="87">
        <v>25380</v>
      </c>
      <c r="E17" s="120">
        <f aca="true" t="shared" si="2" ref="E17:F19">C17/$D$87</f>
        <v>1.0976948408342482</v>
      </c>
      <c r="F17" s="71">
        <f t="shared" si="2"/>
        <v>232.16245883644348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20">
        <v>300</v>
      </c>
      <c r="D18" s="87">
        <v>25850</v>
      </c>
      <c r="E18" s="120">
        <f t="shared" si="2"/>
        <v>2.7442371020856204</v>
      </c>
      <c r="F18" s="71">
        <f t="shared" si="2"/>
        <v>236.46176362971096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20">
        <v>340</v>
      </c>
      <c r="D19" s="87">
        <v>26090</v>
      </c>
      <c r="E19" s="120">
        <f t="shared" si="2"/>
        <v>3.110135382363703</v>
      </c>
      <c r="F19" s="71">
        <f>D19/$D$87</f>
        <v>238.65715331137946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21">
        <v>0.136</v>
      </c>
      <c r="D22" s="14">
        <v>4.852</v>
      </c>
      <c r="E22" s="121">
        <f>C22*36.7437</f>
        <v>4.9971432</v>
      </c>
      <c r="F22" s="13">
        <f aca="true" t="shared" si="3" ref="E22:F24">D22*36.7437</f>
        <v>178.2804324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21">
        <v>0.146</v>
      </c>
      <c r="D23" s="14">
        <v>4.984</v>
      </c>
      <c r="E23" s="121">
        <f t="shared" si="3"/>
        <v>5.364580199999999</v>
      </c>
      <c r="F23" s="13">
        <f t="shared" si="3"/>
        <v>183.1306008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21">
        <v>0.134</v>
      </c>
      <c r="D24" s="91">
        <v>5.15</v>
      </c>
      <c r="E24" s="121">
        <f t="shared" si="3"/>
        <v>4.9236558</v>
      </c>
      <c r="F24" s="13">
        <f t="shared" si="3"/>
        <v>189.230055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2</v>
      </c>
      <c r="D27" s="71">
        <v>165.5</v>
      </c>
      <c r="E27" s="120">
        <f aca="true" t="shared" si="4" ref="E27:F29">C27/$D$86</f>
        <v>2.4354603019970775</v>
      </c>
      <c r="F27" s="71">
        <f t="shared" si="4"/>
        <v>201.53433999025816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20">
        <v>2.75</v>
      </c>
      <c r="D28" s="13">
        <v>169.25</v>
      </c>
      <c r="E28" s="120">
        <f t="shared" si="4"/>
        <v>3.348757915245981</v>
      </c>
      <c r="F28" s="71">
        <f t="shared" si="4"/>
        <v>206.10082805650268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40">
        <v>2.5</v>
      </c>
      <c r="D29" s="13">
        <v>172.5</v>
      </c>
      <c r="E29" s="140">
        <f>C29/$D$86</f>
        <v>3.044325377496347</v>
      </c>
      <c r="F29" s="71">
        <f t="shared" si="4"/>
        <v>210.05845104724793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0">
        <v>1.5</v>
      </c>
      <c r="D32" s="13">
        <v>340.5</v>
      </c>
      <c r="E32" s="120">
        <f aca="true" t="shared" si="5" ref="E32:F34">C32/$D$86</f>
        <v>1.826595226497808</v>
      </c>
      <c r="F32" s="71">
        <f t="shared" si="5"/>
        <v>414.6371164150024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20">
        <v>3.75</v>
      </c>
      <c r="D33" s="13">
        <v>345.25</v>
      </c>
      <c r="E33" s="120">
        <f t="shared" si="5"/>
        <v>4.56648806624452</v>
      </c>
      <c r="F33" s="71">
        <f t="shared" si="5"/>
        <v>420.4213346322455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20">
        <v>3</v>
      </c>
      <c r="D34" s="66">
        <v>349.5</v>
      </c>
      <c r="E34" s="120">
        <f t="shared" si="5"/>
        <v>3.653190452995616</v>
      </c>
      <c r="F34" s="71">
        <f t="shared" si="5"/>
        <v>425.5966877739893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0.014</v>
      </c>
      <c r="D37" s="75">
        <v>2.22</v>
      </c>
      <c r="E37" s="117">
        <f aca="true" t="shared" si="6" ref="E37:F39">C37*58.0164</f>
        <v>0.8122296</v>
      </c>
      <c r="F37" s="71">
        <f t="shared" si="6"/>
        <v>128.796408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21">
        <v>0.034</v>
      </c>
      <c r="D38" s="75">
        <v>2.284</v>
      </c>
      <c r="E38" s="121">
        <f t="shared" si="6"/>
        <v>1.9725576</v>
      </c>
      <c r="F38" s="71">
        <f t="shared" si="6"/>
        <v>132.5094576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7">
        <v>0.012</v>
      </c>
      <c r="D39" s="75">
        <v>2.31</v>
      </c>
      <c r="E39" s="117">
        <f t="shared" si="6"/>
        <v>0.6961968</v>
      </c>
      <c r="F39" s="71">
        <f t="shared" si="6"/>
        <v>134.017884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21">
        <v>0.052</v>
      </c>
      <c r="D42" s="75">
        <v>10.274</v>
      </c>
      <c r="E42" s="121">
        <f aca="true" t="shared" si="7" ref="E42:F44">C42*36.7437</f>
        <v>1.9106723999999997</v>
      </c>
      <c r="F42" s="71">
        <f>D42*36.7437</f>
        <v>377.50477379999995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21">
        <v>0.052</v>
      </c>
      <c r="D43" s="75">
        <v>10.374</v>
      </c>
      <c r="E43" s="121">
        <f t="shared" si="7"/>
        <v>1.9106723999999997</v>
      </c>
      <c r="F43" s="71">
        <f t="shared" si="7"/>
        <v>381.17914379999996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21">
        <v>0.054</v>
      </c>
      <c r="D44" s="75">
        <v>10.4</v>
      </c>
      <c r="E44" s="121">
        <f t="shared" si="7"/>
        <v>1.9841597999999998</v>
      </c>
      <c r="F44" s="71">
        <f t="shared" si="7"/>
        <v>382.13448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80</v>
      </c>
      <c r="C52" s="121">
        <v>4.1</v>
      </c>
      <c r="D52" s="76">
        <v>376.5</v>
      </c>
      <c r="E52" s="121">
        <f aca="true" t="shared" si="8" ref="E52:F54">C52*1.1023</f>
        <v>4.51943</v>
      </c>
      <c r="F52" s="76">
        <f t="shared" si="8"/>
        <v>415.01595000000003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21">
        <v>4.2</v>
      </c>
      <c r="D53" s="76">
        <v>380.7</v>
      </c>
      <c r="E53" s="121">
        <f t="shared" si="8"/>
        <v>4.62966</v>
      </c>
      <c r="F53" s="76">
        <f t="shared" si="8"/>
        <v>419.64561000000003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21">
        <v>3.3</v>
      </c>
      <c r="D54" s="105">
        <v>380.1</v>
      </c>
      <c r="E54" s="121">
        <f>C54*1.1023</f>
        <v>3.63759</v>
      </c>
      <c r="F54" s="76">
        <f t="shared" si="8"/>
        <v>418.98423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8">
        <v>0.22</v>
      </c>
      <c r="D57" s="71">
        <v>30.79</v>
      </c>
      <c r="E57" s="118">
        <f aca="true" t="shared" si="9" ref="E57:F59">C57/454*1000</f>
        <v>0.4845814977973568</v>
      </c>
      <c r="F57" s="71">
        <f t="shared" si="9"/>
        <v>67.81938325991189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0.21</v>
      </c>
      <c r="D58" s="71">
        <v>31.15</v>
      </c>
      <c r="E58" s="118">
        <f t="shared" si="9"/>
        <v>0.46255506607929514</v>
      </c>
      <c r="F58" s="71">
        <f t="shared" si="9"/>
        <v>68.61233480176212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18">
        <v>0.2</v>
      </c>
      <c r="D59" s="71">
        <v>31.16</v>
      </c>
      <c r="E59" s="118">
        <f t="shared" si="9"/>
        <v>0.4405286343612335</v>
      </c>
      <c r="F59" s="71">
        <f t="shared" si="9"/>
        <v>68.63436123348018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17">
        <v>0.025</v>
      </c>
      <c r="D62" s="75">
        <v>13.095</v>
      </c>
      <c r="E62" s="117">
        <f aca="true" t="shared" si="10" ref="E62:F64">C62*22.026</f>
        <v>0.55065</v>
      </c>
      <c r="F62" s="71">
        <f t="shared" si="10"/>
        <v>288.43047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21">
        <v>0.005</v>
      </c>
      <c r="D63" s="75">
        <v>13.22</v>
      </c>
      <c r="E63" s="121">
        <f t="shared" si="10"/>
        <v>0.11013</v>
      </c>
      <c r="F63" s="71">
        <f t="shared" si="10"/>
        <v>291.18372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97</v>
      </c>
      <c r="C64" s="121">
        <v>0.005</v>
      </c>
      <c r="D64" s="75">
        <v>12.285</v>
      </c>
      <c r="E64" s="121">
        <f t="shared" si="10"/>
        <v>0.11013</v>
      </c>
      <c r="F64" s="71">
        <f t="shared" si="10"/>
        <v>270.58941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21">
        <v>0.004</v>
      </c>
      <c r="D67" s="75">
        <v>1.472</v>
      </c>
      <c r="E67" s="121">
        <f aca="true" t="shared" si="11" ref="E67:F69">C67/3.785</f>
        <v>0.0010568031704095112</v>
      </c>
      <c r="F67" s="71">
        <f t="shared" si="11"/>
        <v>0.3889035667107001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99</v>
      </c>
      <c r="C68" s="121">
        <v>0.008</v>
      </c>
      <c r="D68" s="75">
        <v>1.472</v>
      </c>
      <c r="E68" s="121">
        <f t="shared" si="11"/>
        <v>0.0021136063408190224</v>
      </c>
      <c r="F68" s="71">
        <f t="shared" si="11"/>
        <v>0.3889035667107001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21">
        <v>0.021</v>
      </c>
      <c r="D69" s="75">
        <v>1.476</v>
      </c>
      <c r="E69" s="121">
        <f t="shared" si="11"/>
        <v>0.005548216644649934</v>
      </c>
      <c r="F69" s="71">
        <f t="shared" si="11"/>
        <v>0.3899603698811096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94</v>
      </c>
      <c r="C72" s="136">
        <v>0.003</v>
      </c>
      <c r="D72" s="131">
        <v>0.7115</v>
      </c>
      <c r="E72" s="136">
        <f>C72/454*100</f>
        <v>0.0006607929515418502</v>
      </c>
      <c r="F72" s="77">
        <f>D72/454*1000</f>
        <v>1.5671806167400881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80</v>
      </c>
      <c r="C73" s="136">
        <v>0.008</v>
      </c>
      <c r="D73" s="131">
        <v>0.776</v>
      </c>
      <c r="E73" s="136">
        <f>C73/454*100</f>
        <v>0.0017621145374449338</v>
      </c>
      <c r="F73" s="77">
        <f>D73/454*1000</f>
        <v>1.709251101321586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99</v>
      </c>
      <c r="C74" s="163">
        <v>0.00025</v>
      </c>
      <c r="D74" s="131">
        <v>0.82725</v>
      </c>
      <c r="E74" s="163">
        <f>C74/454*100</f>
        <v>5.506607929515418E-05</v>
      </c>
      <c r="F74" s="77">
        <f>D74/454*1000</f>
        <v>1.822136563876652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1">
        <v>0.0028</v>
      </c>
      <c r="D77" s="132">
        <v>0.1086</v>
      </c>
      <c r="E77" s="141">
        <f aca="true" t="shared" si="12" ref="E77:F79">C77/454*1000000</f>
        <v>6.167400881057269</v>
      </c>
      <c r="F77" s="71">
        <f t="shared" si="12"/>
        <v>239.20704845814979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41">
        <v>0.0026</v>
      </c>
      <c r="D78" s="132">
        <v>0.111</v>
      </c>
      <c r="E78" s="141">
        <f t="shared" si="12"/>
        <v>5.7268722466960345</v>
      </c>
      <c r="F78" s="71">
        <f t="shared" si="12"/>
        <v>244.49339207048456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41">
        <v>0.0026</v>
      </c>
      <c r="D79" s="132" t="s">
        <v>73</v>
      </c>
      <c r="E79" s="141">
        <f t="shared" si="12"/>
        <v>5.7268722466960345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1.2178</v>
      </c>
      <c r="F85" s="133">
        <v>0.0091</v>
      </c>
      <c r="G85" s="133">
        <v>1.3946</v>
      </c>
      <c r="H85" s="133">
        <v>1.0178</v>
      </c>
      <c r="I85" s="133">
        <v>0.7792</v>
      </c>
      <c r="J85" s="133">
        <v>0.7576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0.8212</v>
      </c>
      <c r="E86" s="134" t="s">
        <v>73</v>
      </c>
      <c r="F86" s="134">
        <v>0.0075</v>
      </c>
      <c r="G86" s="134">
        <v>1.1452</v>
      </c>
      <c r="H86" s="134">
        <v>0.8358</v>
      </c>
      <c r="I86" s="134">
        <v>0.6399</v>
      </c>
      <c r="J86" s="134">
        <v>0.6221</v>
      </c>
      <c r="K86" s="134">
        <v>0.1046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109.32</v>
      </c>
      <c r="E87" s="133">
        <v>133.1299</v>
      </c>
      <c r="F87" s="133" t="s">
        <v>73</v>
      </c>
      <c r="G87" s="133">
        <v>152.4577</v>
      </c>
      <c r="H87" s="133">
        <v>111.2672</v>
      </c>
      <c r="I87" s="133">
        <v>85.1866</v>
      </c>
      <c r="J87" s="133">
        <v>82.8208</v>
      </c>
      <c r="K87" s="133">
        <v>13.9291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0.7171</v>
      </c>
      <c r="E88" s="134">
        <v>0.8732</v>
      </c>
      <c r="F88" s="134">
        <v>0.0066</v>
      </c>
      <c r="G88" s="134" t="s">
        <v>73</v>
      </c>
      <c r="H88" s="134">
        <v>0.7298</v>
      </c>
      <c r="I88" s="134">
        <v>0.5588</v>
      </c>
      <c r="J88" s="134">
        <v>0.5432</v>
      </c>
      <c r="K88" s="134">
        <v>0.0914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0.9825</v>
      </c>
      <c r="E89" s="133">
        <v>1.1965</v>
      </c>
      <c r="F89" s="133">
        <v>0.009</v>
      </c>
      <c r="G89" s="133">
        <v>1.3702</v>
      </c>
      <c r="H89" s="133" t="s">
        <v>73</v>
      </c>
      <c r="I89" s="133">
        <v>0.7656</v>
      </c>
      <c r="J89" s="133">
        <v>0.7443</v>
      </c>
      <c r="K89" s="133">
        <v>0.1252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1.2833</v>
      </c>
      <c r="E90" s="134">
        <v>1.5628</v>
      </c>
      <c r="F90" s="134">
        <v>0.0117</v>
      </c>
      <c r="G90" s="134">
        <v>1.7897</v>
      </c>
      <c r="H90" s="134">
        <v>1.3062</v>
      </c>
      <c r="I90" s="134" t="s">
        <v>73</v>
      </c>
      <c r="J90" s="134">
        <v>0.9722</v>
      </c>
      <c r="K90" s="134">
        <v>0.1635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</v>
      </c>
      <c r="E91" s="133">
        <v>1.6074</v>
      </c>
      <c r="F91" s="133">
        <v>0.0121</v>
      </c>
      <c r="G91" s="133">
        <v>1.8408</v>
      </c>
      <c r="H91" s="133">
        <v>1.3435</v>
      </c>
      <c r="I91" s="133">
        <v>1.0286</v>
      </c>
      <c r="J91" s="133" t="s">
        <v>73</v>
      </c>
      <c r="K91" s="133">
        <v>0.1682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7.8483</v>
      </c>
      <c r="E92" s="134">
        <v>9.5577</v>
      </c>
      <c r="F92" s="134">
        <v>0.0718</v>
      </c>
      <c r="G92" s="134">
        <v>10.9452</v>
      </c>
      <c r="H92" s="134">
        <v>7.9881</v>
      </c>
      <c r="I92" s="134">
        <v>6.1157</v>
      </c>
      <c r="J92" s="134">
        <v>5.9459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2018-04-26T04:57:18Z</dcterms:modified>
  <cp:category/>
  <cp:version/>
  <cp:contentType/>
  <cp:contentStatus/>
</cp:coreProperties>
</file>