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<sst xmlns="http://schemas.openxmlformats.org/spreadsheetml/2006/main" count="160" uniqueCount="106">
  <si>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</si>
  <si>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</si>
  <si>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</si>
  <si>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</si>
  <si>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</si>
  <si>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</si>
  <si>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</si>
  <si>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</si>
  <si>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</si>
  <si>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</si>
  <si>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</si>
  <si>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</si>
  <si>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</si>
  <si>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</si>
  <si>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</si>
  <si>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</si>
  <si>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</si>
  <si>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</si>
  <si>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</si>
  <si>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</si>
  <si>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</si>
  <si>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</si>
  <si>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</si>
  <si>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</si>
  <si>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</si>
  <si>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</si>
  <si>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</si>
  <si>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</si>
  <si>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</si>
  <si>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</si>
  <si>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</si>
  <si>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</si>
  <si>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</si>
  <si>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</si>
  <si>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</si>
  <si>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</si>
  <si>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</si>
  <si>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</si>
  <si>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</si>
  <si>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</si>
  <si>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</si>
  <si>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</si>
  <si>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</si>
  <si>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</si>
  <si>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</si>
  <si>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</si>
  <si>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</si>
  <si>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</si>
  <si>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</si>
  <si>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</si>
  <si>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</si>
  <si>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</si>
  <si>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</si>
  <si>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</si>
  <si>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</si>
  <si>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</si>
  <si>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</si>
  <si>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</si>
  <si>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</si>
  <si>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</si>
  <si>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</si>
  <si>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</si>
  <si>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</si>
  <si>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</si>
  <si>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</si>
  <si>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</si>
  <si>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</si>
  <si>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</si>
  <si>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</si>
  <si>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</si>
  <si>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</si>
  <si>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</si>
  <si>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</si>
  <si>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</si>
  <si>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</si>
  <si>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</si>
  <si>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</si>
  <si>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</si>
  <si>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</si>
  <si>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</si>
  <si>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</si>
  <si>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</si>
  <si>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</si>
  <si>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</si>
  <si>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</si>
  <si>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</si>
  <si>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</si>
  <si>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</si>
  <si>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</si>
  <si>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</si>
  <si>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</si>
  <si>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</si>
  <si>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</si>
  <si>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</si>
  <si>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</si>
  <si>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</si>
  <si>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</si>
  <si>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</si>
  <si>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</si>
  <si>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</si>
  <si>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</si>
  <si>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</si>
  <si>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</si>
  <si>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</si>
  <si>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</si>
  <si>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17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</si>
</sst>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105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38">
        <v>0.052</v>
      </c>
      <c r="D7" s="14">
        <v>3.686</v>
      </c>
      <c r="E7" s="138">
        <f aca="true" t="shared" si="0" ref="E7:F9">C7*39.3683</f>
        <v>2.0471516</v>
      </c>
      <c r="F7" s="13">
        <f t="shared" si="0"/>
        <v>145.1115538</v>
      </c>
    </row>
    <row r="8" spans="2:6" s="6" customFormat="1" ht="15">
      <c r="B8" s="25" t="s">
        <v>91</v>
      </c>
      <c r="C8" s="138">
        <v>0.054</v>
      </c>
      <c r="D8" s="14">
        <v>3.8</v>
      </c>
      <c r="E8" s="138">
        <f t="shared" si="0"/>
        <v>2.1258882</v>
      </c>
      <c r="F8" s="13">
        <f t="shared" si="0"/>
        <v>149.59954</v>
      </c>
    </row>
    <row r="9" spans="2:17" s="6" customFormat="1" ht="15">
      <c r="B9" s="25" t="s">
        <v>97</v>
      </c>
      <c r="C9" s="138">
        <v>0.052</v>
      </c>
      <c r="D9" s="14">
        <v>3.826</v>
      </c>
      <c r="E9" s="138">
        <f t="shared" si="0"/>
        <v>2.0471516</v>
      </c>
      <c r="F9" s="13">
        <f t="shared" si="0"/>
        <v>150.6231158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0.44</v>
      </c>
      <c r="D12" s="13">
        <v>171.25</v>
      </c>
      <c r="E12" s="139">
        <f>C12/$D$86</f>
        <v>0.4673889951136605</v>
      </c>
      <c r="F12" s="78">
        <f>D12/D86</f>
        <v>181.909921393669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96</v>
      </c>
      <c r="C13" s="139">
        <v>0.57</v>
      </c>
      <c r="D13" s="13">
        <v>173.5</v>
      </c>
      <c r="E13" s="139">
        <f>C13/$D$86</f>
        <v>0.6054811982154238</v>
      </c>
      <c r="F13" s="78">
        <f>D13/D86</f>
        <v>184.2999787550457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94</v>
      </c>
      <c r="C14" s="139">
        <v>0.42</v>
      </c>
      <c r="D14" s="13">
        <v>176.75</v>
      </c>
      <c r="E14" s="139">
        <f>C14/$D$86</f>
        <v>0.4461440407903123</v>
      </c>
      <c r="F14" s="78">
        <f>D14/D86</f>
        <v>187.75228383258977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99</v>
      </c>
      <c r="C17" s="139">
        <v>250</v>
      </c>
      <c r="D17" s="101">
        <v>21410</v>
      </c>
      <c r="E17" s="139">
        <f aca="true" t="shared" si="1" ref="E17:F19">C17/$D$87</f>
        <v>2.209261223047013</v>
      </c>
      <c r="F17" s="78">
        <f t="shared" si="1"/>
        <v>189.2011311417462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9">
        <v>320</v>
      </c>
      <c r="D18" s="101">
        <v>21550</v>
      </c>
      <c r="E18" s="139">
        <f t="shared" si="1"/>
        <v>2.8278543655001767</v>
      </c>
      <c r="F18" s="78">
        <f t="shared" si="1"/>
        <v>190.43831742665253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9">
        <v>390</v>
      </c>
      <c r="D19" s="101">
        <v>22060</v>
      </c>
      <c r="E19" s="139">
        <f t="shared" si="1"/>
        <v>3.4464475079533403</v>
      </c>
      <c r="F19" s="78">
        <f t="shared" si="1"/>
        <v>194.94521032166844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0.066</v>
      </c>
      <c r="D22" s="14">
        <v>4.424</v>
      </c>
      <c r="E22" s="138">
        <f aca="true" t="shared" si="2" ref="E22:F24">C22*36.7437</f>
        <v>2.4250841999999997</v>
      </c>
      <c r="F22" s="13">
        <f t="shared" si="2"/>
        <v>162.5541288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91</v>
      </c>
      <c r="C23" s="138">
        <v>0.056</v>
      </c>
      <c r="D23" s="14">
        <v>4.572</v>
      </c>
      <c r="E23" s="138">
        <f t="shared" si="2"/>
        <v>2.0576472</v>
      </c>
      <c r="F23" s="13">
        <f t="shared" si="2"/>
        <v>167.99219639999998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97</v>
      </c>
      <c r="C24" s="138">
        <v>0.052</v>
      </c>
      <c r="D24" s="105">
        <v>4.704</v>
      </c>
      <c r="E24" s="138">
        <f t="shared" si="2"/>
        <v>1.9106723999999997</v>
      </c>
      <c r="F24" s="13">
        <f t="shared" si="2"/>
        <v>172.84236479999998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89</v>
      </c>
      <c r="C27" s="139">
        <v>0.72</v>
      </c>
      <c r="D27" s="78">
        <v>171.25</v>
      </c>
      <c r="E27" s="139">
        <f>C27/$D$86</f>
        <v>0.7648183556405354</v>
      </c>
      <c r="F27" s="78">
        <f>D27/D86</f>
        <v>181.909921393669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90</v>
      </c>
      <c r="C28" s="139">
        <v>0.85</v>
      </c>
      <c r="D28" s="13">
        <v>174</v>
      </c>
      <c r="E28" s="139">
        <f>C28/$D$86</f>
        <v>0.9029105587422986</v>
      </c>
      <c r="F28" s="78">
        <f>D28/D86</f>
        <v>184.8311026131294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100</v>
      </c>
      <c r="C29" s="139">
        <v>0.57</v>
      </c>
      <c r="D29" s="13">
        <v>173.25</v>
      </c>
      <c r="E29" s="139">
        <f>C29/$D$86</f>
        <v>0.6054811982154238</v>
      </c>
      <c r="F29" s="78">
        <f>D29/D86</f>
        <v>184.03441682600382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90</v>
      </c>
      <c r="C32" s="139">
        <v>0.65</v>
      </c>
      <c r="D32" s="13">
        <v>423.25</v>
      </c>
      <c r="E32" s="139">
        <f>C32/$D$86</f>
        <v>0.6904610155088167</v>
      </c>
      <c r="F32" s="78">
        <f>D32/D86</f>
        <v>449.59634586785637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0.51</v>
      </c>
      <c r="D33" s="13">
        <v>390.25</v>
      </c>
      <c r="E33" s="139">
        <f>C33/$D$86</f>
        <v>0.5417463352453792</v>
      </c>
      <c r="F33" s="78">
        <f>D33/$D$86</f>
        <v>414.5421712343318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0.32</v>
      </c>
      <c r="D34" s="72">
        <v>393</v>
      </c>
      <c r="E34" s="139">
        <f>C34/$D$86</f>
        <v>0.3399192691735713</v>
      </c>
      <c r="F34" s="78">
        <f>D34/$D$86</f>
        <v>417.4633524537922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43">
        <v>0.01</v>
      </c>
      <c r="D37" s="82">
        <v>2.57</v>
      </c>
      <c r="E37" s="143">
        <f aca="true" t="shared" si="3" ref="E37:F39">C37*58.0164</f>
        <v>0.580164</v>
      </c>
      <c r="F37" s="78">
        <f t="shared" si="3"/>
        <v>149.10214799999997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38">
        <v>0.002</v>
      </c>
      <c r="D38" s="82">
        <v>2.512</v>
      </c>
      <c r="E38" s="138">
        <f t="shared" si="3"/>
        <v>0.11603279999999999</v>
      </c>
      <c r="F38" s="78">
        <f t="shared" si="3"/>
        <v>145.7371968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97</v>
      </c>
      <c r="C39" s="138">
        <v>0.032</v>
      </c>
      <c r="D39" s="82">
        <v>2.452</v>
      </c>
      <c r="E39" s="138">
        <f t="shared" si="3"/>
        <v>1.8565247999999999</v>
      </c>
      <c r="F39" s="78">
        <f t="shared" si="3"/>
        <v>142.2562128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8">
        <v>0.112</v>
      </c>
      <c r="D42" s="82">
        <v>10.322</v>
      </c>
      <c r="E42" s="138">
        <f aca="true" t="shared" si="4" ref="E42:F44">C42*36.7437</f>
        <v>4.1152944</v>
      </c>
      <c r="F42" s="78">
        <f t="shared" si="4"/>
        <v>379.26847139999995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0.114</v>
      </c>
      <c r="D43" s="82">
        <v>10.46</v>
      </c>
      <c r="E43" s="138">
        <f t="shared" si="4"/>
        <v>4.1887818</v>
      </c>
      <c r="F43" s="78">
        <f t="shared" si="4"/>
        <v>384.339102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8">
        <v>0.11</v>
      </c>
      <c r="D44" s="82">
        <v>10.55</v>
      </c>
      <c r="E44" s="138">
        <f t="shared" si="4"/>
        <v>4.0418069999999995</v>
      </c>
      <c r="F44" s="78">
        <f t="shared" si="4"/>
        <v>387.646035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71">
        <v>0</v>
      </c>
      <c r="D47" s="102">
        <v>50400</v>
      </c>
      <c r="E47" s="172">
        <f aca="true" t="shared" si="5" ref="E47:F49">C47/$D$87</f>
        <v>0</v>
      </c>
      <c r="F47" s="78">
        <f t="shared" si="5"/>
        <v>445.38706256627785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0">
        <v>30</v>
      </c>
      <c r="D48" s="102">
        <v>48510</v>
      </c>
      <c r="E48" s="138">
        <f t="shared" si="5"/>
        <v>0.2651113467656416</v>
      </c>
      <c r="F48" s="78">
        <f t="shared" si="5"/>
        <v>428.6850477200424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7">
        <v>60</v>
      </c>
      <c r="D49" s="102">
        <v>50010</v>
      </c>
      <c r="E49" s="143">
        <f t="shared" si="5"/>
        <v>0.5302226935312832</v>
      </c>
      <c r="F49" s="78">
        <f t="shared" si="5"/>
        <v>441.9406150583245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38">
        <v>2.4</v>
      </c>
      <c r="D52" s="83">
        <v>340.6</v>
      </c>
      <c r="E52" s="138">
        <f aca="true" t="shared" si="6" ref="E52:F54">C52*1.1023</f>
        <v>2.64552</v>
      </c>
      <c r="F52" s="83">
        <f t="shared" si="6"/>
        <v>375.44338000000005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2.3</v>
      </c>
      <c r="D53" s="83">
        <v>344.9</v>
      </c>
      <c r="E53" s="138">
        <f t="shared" si="6"/>
        <v>2.53529</v>
      </c>
      <c r="F53" s="83">
        <f t="shared" si="6"/>
        <v>380.18327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38">
        <v>2.2</v>
      </c>
      <c r="D54" s="123">
        <v>347.8</v>
      </c>
      <c r="E54" s="138">
        <f t="shared" si="6"/>
        <v>2.42506</v>
      </c>
      <c r="F54" s="83">
        <f t="shared" si="6"/>
        <v>383.37994000000003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0.63</v>
      </c>
      <c r="D57" s="78">
        <v>32.93</v>
      </c>
      <c r="E57" s="139">
        <f aca="true" t="shared" si="7" ref="E57:F59">C57/454*1000</f>
        <v>1.3876651982378854</v>
      </c>
      <c r="F57" s="78">
        <f t="shared" si="7"/>
        <v>72.5330396475771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0.65</v>
      </c>
      <c r="D58" s="78">
        <v>33.19</v>
      </c>
      <c r="E58" s="139">
        <f t="shared" si="7"/>
        <v>1.4317180616740088</v>
      </c>
      <c r="F58" s="78">
        <f t="shared" si="7"/>
        <v>73.10572687224669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9">
        <v>0.64</v>
      </c>
      <c r="D59" s="78">
        <v>33.46</v>
      </c>
      <c r="E59" s="139">
        <f t="shared" si="7"/>
        <v>1.4096916299559472</v>
      </c>
      <c r="F59" s="78">
        <f t="shared" si="7"/>
        <v>73.70044052863436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8">
        <v>0.005</v>
      </c>
      <c r="D62" s="82">
        <v>9.365</v>
      </c>
      <c r="E62" s="138">
        <f aca="true" t="shared" si="8" ref="E62:F64">C62*22.026</f>
        <v>0.11013</v>
      </c>
      <c r="F62" s="78">
        <f t="shared" si="8"/>
        <v>206.27349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0.015</v>
      </c>
      <c r="D63" s="82">
        <v>9.6</v>
      </c>
      <c r="E63" s="138">
        <f t="shared" si="8"/>
        <v>0.33038999999999996</v>
      </c>
      <c r="F63" s="78">
        <f t="shared" si="8"/>
        <v>211.4496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97</v>
      </c>
      <c r="C64" s="138">
        <v>0.015</v>
      </c>
      <c r="D64" s="82">
        <v>9.845</v>
      </c>
      <c r="E64" s="138">
        <f t="shared" si="8"/>
        <v>0.33038999999999996</v>
      </c>
      <c r="F64" s="78">
        <f t="shared" si="8"/>
        <v>216.84597000000002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0.021</v>
      </c>
      <c r="D67" s="82">
        <v>1.52</v>
      </c>
      <c r="E67" s="138">
        <f aca="true" t="shared" si="9" ref="E67:F69">C67/3.785</f>
        <v>0.005548216644649934</v>
      </c>
      <c r="F67" s="78">
        <f t="shared" si="9"/>
        <v>0.40158520475561427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102</v>
      </c>
      <c r="C68" s="138">
        <v>0.016</v>
      </c>
      <c r="D68" s="82">
        <v>1.545</v>
      </c>
      <c r="E68" s="138">
        <f t="shared" si="9"/>
        <v>0.004227212681638045</v>
      </c>
      <c r="F68" s="78">
        <f t="shared" si="9"/>
        <v>0.40819022457067367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0.016</v>
      </c>
      <c r="D69" s="82">
        <v>1.56</v>
      </c>
      <c r="E69" s="138">
        <f t="shared" si="9"/>
        <v>0.004227212681638045</v>
      </c>
      <c r="F69" s="78">
        <f t="shared" si="9"/>
        <v>0.41215323645970936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95</v>
      </c>
      <c r="C72" s="146">
        <v>0.001</v>
      </c>
      <c r="D72" s="86">
        <v>0.9915</v>
      </c>
      <c r="E72" s="146">
        <f>C72/454*100</f>
        <v>0.00022026431718061672</v>
      </c>
      <c r="F72" s="84">
        <f>D72/454*1000</f>
        <v>2.183920704845815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6">
        <v>0.00925</v>
      </c>
      <c r="D73" s="86">
        <v>0.9325</v>
      </c>
      <c r="E73" s="146">
        <f>C73/454*100</f>
        <v>0.0020374449339207045</v>
      </c>
      <c r="F73" s="84">
        <f>D73/454*1000</f>
        <v>2.053964757709251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102</v>
      </c>
      <c r="C74" s="148">
        <v>0.0015</v>
      </c>
      <c r="D74" s="86">
        <v>0.8975</v>
      </c>
      <c r="E74" s="148">
        <f>C74/454*100</f>
        <v>0.0003303964757709251</v>
      </c>
      <c r="F74" s="84">
        <f>D74/454*1000</f>
        <v>1.9768722466960353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1">
        <v>0.0006</v>
      </c>
      <c r="D77" s="106">
        <v>0.203</v>
      </c>
      <c r="E77" s="141">
        <f aca="true" t="shared" si="10" ref="E77:F79">C77/454*1000000</f>
        <v>1.3215859030837005</v>
      </c>
      <c r="F77" s="78">
        <f t="shared" si="10"/>
        <v>447.136563876652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87</v>
      </c>
      <c r="C78" s="141">
        <v>0.0004</v>
      </c>
      <c r="D78" s="106">
        <v>0.2027</v>
      </c>
      <c r="E78" s="141">
        <f t="shared" si="10"/>
        <v>0.881057268722467</v>
      </c>
      <c r="F78" s="78">
        <f t="shared" si="10"/>
        <v>446.4757709251101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92</v>
      </c>
      <c r="C79" s="141">
        <v>0.0002</v>
      </c>
      <c r="D79" s="144" t="s">
        <v>81</v>
      </c>
      <c r="E79" s="141">
        <f t="shared" si="10"/>
        <v>0.4405286343612335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1.0622</v>
      </c>
      <c r="F85" s="136">
        <v>0.0088</v>
      </c>
      <c r="G85" s="136">
        <v>1.2434</v>
      </c>
      <c r="H85" s="136">
        <v>0.9974</v>
      </c>
      <c r="I85" s="136">
        <v>0.7644</v>
      </c>
      <c r="J85" s="136">
        <v>0.7682</v>
      </c>
      <c r="K85" s="136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0.9414</v>
      </c>
      <c r="E86" s="137" t="s">
        <v>81</v>
      </c>
      <c r="F86" s="137">
        <v>0.0083</v>
      </c>
      <c r="G86" s="137">
        <v>1.1706</v>
      </c>
      <c r="H86" s="137">
        <v>0.939</v>
      </c>
      <c r="I86" s="137">
        <v>0.7196</v>
      </c>
      <c r="J86" s="137">
        <v>0.7232</v>
      </c>
      <c r="K86" s="137">
        <v>0.1213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113.16</v>
      </c>
      <c r="E87" s="136">
        <v>120.1986</v>
      </c>
      <c r="F87" s="136" t="s">
        <v>81</v>
      </c>
      <c r="G87" s="136">
        <v>140.7031</v>
      </c>
      <c r="H87" s="136">
        <v>112.8665</v>
      </c>
      <c r="I87" s="136">
        <v>86.4939</v>
      </c>
      <c r="J87" s="136">
        <v>86.9295</v>
      </c>
      <c r="K87" s="136">
        <v>14.5806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0.8042</v>
      </c>
      <c r="E88" s="137">
        <v>0.8543</v>
      </c>
      <c r="F88" s="137">
        <v>0.0071</v>
      </c>
      <c r="G88" s="137" t="s">
        <v>81</v>
      </c>
      <c r="H88" s="137">
        <v>0.8022</v>
      </c>
      <c r="I88" s="137">
        <v>0.6147</v>
      </c>
      <c r="J88" s="137">
        <v>0.6178</v>
      </c>
      <c r="K88" s="137">
        <v>0.1036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1.0026</v>
      </c>
      <c r="E89" s="136">
        <v>1.065</v>
      </c>
      <c r="F89" s="136">
        <v>0.0089</v>
      </c>
      <c r="G89" s="136">
        <v>1.2466</v>
      </c>
      <c r="H89" s="136" t="s">
        <v>81</v>
      </c>
      <c r="I89" s="136">
        <v>0.7663</v>
      </c>
      <c r="J89" s="136">
        <v>0.7702</v>
      </c>
      <c r="K89" s="136">
        <v>0.1292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1.3083</v>
      </c>
      <c r="E90" s="137">
        <v>1.3897</v>
      </c>
      <c r="F90" s="137">
        <v>0.0116</v>
      </c>
      <c r="G90" s="137">
        <v>1.6267</v>
      </c>
      <c r="H90" s="137">
        <v>1.3049</v>
      </c>
      <c r="I90" s="137" t="s">
        <v>81</v>
      </c>
      <c r="J90" s="137">
        <v>1.005</v>
      </c>
      <c r="K90" s="137">
        <v>0.1686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1.3017</v>
      </c>
      <c r="E91" s="136">
        <v>1.3827</v>
      </c>
      <c r="F91" s="136">
        <v>0.0115</v>
      </c>
      <c r="G91" s="136">
        <v>1.6186</v>
      </c>
      <c r="H91" s="136">
        <v>1.2984</v>
      </c>
      <c r="I91" s="136">
        <v>0.995</v>
      </c>
      <c r="J91" s="136" t="s">
        <v>81</v>
      </c>
      <c r="K91" s="136">
        <v>0.1677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7.761</v>
      </c>
      <c r="E92" s="137">
        <v>8.2437</v>
      </c>
      <c r="F92" s="137">
        <v>0.0686</v>
      </c>
      <c r="G92" s="137">
        <v>9.65</v>
      </c>
      <c r="H92" s="137">
        <v>7.7409</v>
      </c>
      <c r="I92" s="137">
        <v>5.9321</v>
      </c>
      <c r="J92" s="137">
        <v>5.962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2017-02-20T07:47:04Z</dcterms:modified>
  <cp:category/>
  <cp:version/>
  <cp:contentType/>
  <cp:contentStatus/>
</cp:coreProperties>
</file>