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<sst xmlns="http://schemas.openxmlformats.org/spreadsheetml/2006/main" count="174" uniqueCount="103">
  <si>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</si>
  <si>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</si>
  <si>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</si>
  <si>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</si>
  <si>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</si>
  <si>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</si>
  <si>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</si>
  <si>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</si>
  <si>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</si>
  <si>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</si>
  <si>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</si>
  <si>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</si>
  <si>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</si>
  <si>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</si>
  <si>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</si>
  <si>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</si>
  <si>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</si>
  <si>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</si>
  <si>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</si>
  <si>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</si>
  <si>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</si>
  <si>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</si>
  <si>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</si>
  <si>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</si>
  <si>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</si>
  <si>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</si>
  <si>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</si>
  <si>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</si>
  <si>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</si>
  <si>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</si>
  <si>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</si>
  <si>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</si>
  <si>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</si>
  <si>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</si>
  <si>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</si>
  <si>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</si>
  <si>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</si>
  <si>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</si>
  <si>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</si>
  <si>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</si>
  <si>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</si>
  <si>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</si>
  <si>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</si>
  <si>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</si>
  <si>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</si>
  <si>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</si>
  <si>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</si>
  <si>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</si>
  <si>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</si>
  <si>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</si>
  <si>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</si>
  <si>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</si>
  <si>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</si>
  <si>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</si>
  <si>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</si>
  <si>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</si>
  <si>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</si>
  <si>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</si>
  <si>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</si>
  <si>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</si>
  <si>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</si>
  <si>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</si>
  <si>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</si>
  <si>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</si>
  <si>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</si>
  <si>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</si>
  <si>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</si>
  <si>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</si>
  <si>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</si>
  <si>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</si>
  <si>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</si>
  <si>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</si>
  <si>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</si>
  <si>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</si>
  <si>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</si>
  <si>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</si>
  <si>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</si>
  <si>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</si>
  <si>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</si>
  <si>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</si>
  <si>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</si>
  <si>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</si>
  <si>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</si>
  <si>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</si>
  <si>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</si>
  <si>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</si>
  <si>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</si>
  <si>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</si>
  <si>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</si>
  <si>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</si>
  <si>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</si>
  <si>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</si>
  <si>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</si>
  <si>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</si>
  <si>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</si>
  <si>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</si>
  <si>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</si>
  <si>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</si>
  <si>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</si>
  <si>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</si>
  <si>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</si>
  <si>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</si>
  <si>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14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</si>
</sst>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102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79</v>
      </c>
      <c r="C7" s="117">
        <v>0.012</v>
      </c>
      <c r="D7" s="14">
        <v>3.782</v>
      </c>
      <c r="E7" s="117">
        <f aca="true" t="shared" si="0" ref="E7:F9">C7*39.3683</f>
        <v>0.4724196</v>
      </c>
      <c r="F7" s="13">
        <f t="shared" si="0"/>
        <v>148.89091059999998</v>
      </c>
    </row>
    <row r="8" spans="2:6" s="6" customFormat="1" ht="15">
      <c r="B8" s="24" t="s">
        <v>86</v>
      </c>
      <c r="C8" s="117">
        <v>0.004</v>
      </c>
      <c r="D8" s="14">
        <v>3.844</v>
      </c>
      <c r="E8" s="117">
        <f t="shared" si="0"/>
        <v>0.1574732</v>
      </c>
      <c r="F8" s="13">
        <f t="shared" si="0"/>
        <v>151.3317452</v>
      </c>
    </row>
    <row r="9" spans="2:17" s="6" customFormat="1" ht="15">
      <c r="B9" s="24" t="s">
        <v>84</v>
      </c>
      <c r="C9" s="117">
        <v>0.004</v>
      </c>
      <c r="D9" s="14">
        <v>3.922</v>
      </c>
      <c r="E9" s="117">
        <f t="shared" si="0"/>
        <v>0.1574732</v>
      </c>
      <c r="F9" s="13">
        <f>D9*39.3683</f>
        <v>154.4024726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5">
        <v>1.55</v>
      </c>
      <c r="D12" s="13">
        <v>174.25</v>
      </c>
      <c r="E12" s="135">
        <f>C12/$D$86</f>
        <v>1.7537904503281285</v>
      </c>
      <c r="F12" s="71">
        <f aca="true" t="shared" si="1" ref="E12:F14">D12/$D$86</f>
        <v>197.15999094817832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5">
        <v>0.56</v>
      </c>
      <c r="D13" s="13">
        <v>177.75</v>
      </c>
      <c r="E13" s="135">
        <f t="shared" si="1"/>
        <v>0.6336275175379046</v>
      </c>
      <c r="F13" s="71">
        <f t="shared" si="1"/>
        <v>201.1201629327902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35">
        <v>0.41</v>
      </c>
      <c r="D14" s="13">
        <v>181.5</v>
      </c>
      <c r="E14" s="135">
        <f t="shared" si="1"/>
        <v>0.4639058610545372</v>
      </c>
      <c r="F14" s="71">
        <f t="shared" si="1"/>
        <v>205.3632043448744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2">
        <v>70</v>
      </c>
      <c r="D18" s="87">
        <v>24960</v>
      </c>
      <c r="E18" s="116">
        <f t="shared" si="2"/>
        <v>0.617338389628715</v>
      </c>
      <c r="F18" s="71">
        <f t="shared" si="2"/>
        <v>220.1252315018961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42">
        <v>90</v>
      </c>
      <c r="D19" s="87">
        <v>24430</v>
      </c>
      <c r="E19" s="116">
        <f t="shared" si="2"/>
        <v>0.7937207866654907</v>
      </c>
      <c r="F19" s="71">
        <f t="shared" si="2"/>
        <v>215.45109798042157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9">
        <v>0</v>
      </c>
      <c r="D22" s="14" t="s">
        <v>72</v>
      </c>
      <c r="E22" s="119">
        <f>C22*36.7437</f>
        <v>0</v>
      </c>
      <c r="F22" s="13" t="s">
        <v>72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86</v>
      </c>
      <c r="C23" s="114">
        <v>0.06</v>
      </c>
      <c r="D23" s="14">
        <v>5.3</v>
      </c>
      <c r="E23" s="114">
        <f aca="true" t="shared" si="3" ref="E22:F24">C23*36.7437</f>
        <v>2.2046219999999996</v>
      </c>
      <c r="F23" s="13">
        <f t="shared" si="3"/>
        <v>194.74160999999998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4">
        <v>0.052</v>
      </c>
      <c r="D24" s="89">
        <v>5.366</v>
      </c>
      <c r="E24" s="114">
        <f t="shared" si="3"/>
        <v>1.9106723999999997</v>
      </c>
      <c r="F24" s="13">
        <f t="shared" si="3"/>
        <v>197.16669419999997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0.48</v>
      </c>
      <c r="D27" s="71">
        <v>206.5</v>
      </c>
      <c r="E27" s="135">
        <f aca="true" t="shared" si="4" ref="E27:F29">C27/$D$86</f>
        <v>0.5431093007467752</v>
      </c>
      <c r="F27" s="71">
        <f t="shared" si="4"/>
        <v>233.6501470921023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35">
        <v>0.24</v>
      </c>
      <c r="D28" s="13">
        <v>207.75</v>
      </c>
      <c r="E28" s="135">
        <f t="shared" si="4"/>
        <v>0.2715546503733876</v>
      </c>
      <c r="F28" s="71">
        <f t="shared" si="4"/>
        <v>235.06449422946366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35">
        <v>0.26</v>
      </c>
      <c r="D29" s="13">
        <v>190</v>
      </c>
      <c r="E29" s="135">
        <f>C29/$D$86</f>
        <v>0.29418420457116995</v>
      </c>
      <c r="F29" s="71">
        <f t="shared" si="4"/>
        <v>214.98076487893186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6">
        <v>0.07</v>
      </c>
      <c r="D32" s="13">
        <v>369.75</v>
      </c>
      <c r="E32" s="116">
        <f aca="true" t="shared" si="5" ref="E32:F34">C32/$D$86</f>
        <v>0.07920343969223807</v>
      </c>
      <c r="F32" s="71">
        <f t="shared" si="5"/>
        <v>418.3638832315003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99</v>
      </c>
      <c r="C33" s="116">
        <v>0</v>
      </c>
      <c r="D33" s="13">
        <v>369.5</v>
      </c>
      <c r="E33" s="116">
        <f t="shared" si="5"/>
        <v>0</v>
      </c>
      <c r="F33" s="71">
        <f t="shared" si="5"/>
        <v>418.08101380402803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35">
        <v>0.14</v>
      </c>
      <c r="D34" s="66">
        <v>366.25</v>
      </c>
      <c r="E34" s="135">
        <f t="shared" si="5"/>
        <v>0.15840687938447615</v>
      </c>
      <c r="F34" s="71">
        <f t="shared" si="5"/>
        <v>414.4037112468884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4">
        <v>0.034</v>
      </c>
      <c r="D37" s="75" t="s">
        <v>72</v>
      </c>
      <c r="E37" s="114">
        <f aca="true" t="shared" si="6" ref="E37:F39">C37*58.0164</f>
        <v>1.9725576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4">
        <v>0.06</v>
      </c>
      <c r="D38" s="75">
        <v>2.88</v>
      </c>
      <c r="E38" s="114">
        <f t="shared" si="6"/>
        <v>3.480984</v>
      </c>
      <c r="F38" s="71">
        <f t="shared" si="6"/>
        <v>167.087232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84</v>
      </c>
      <c r="C39" s="114">
        <v>0.06</v>
      </c>
      <c r="D39" s="75">
        <v>2.892</v>
      </c>
      <c r="E39" s="114">
        <f t="shared" si="6"/>
        <v>3.480984</v>
      </c>
      <c r="F39" s="71">
        <f t="shared" si="6"/>
        <v>167.7834288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4">
        <v>0.064</v>
      </c>
      <c r="D42" s="75">
        <v>9</v>
      </c>
      <c r="E42" s="114">
        <f aca="true" t="shared" si="7" ref="E42:F44">C42*36.7437</f>
        <v>2.3515968</v>
      </c>
      <c r="F42" s="71">
        <f t="shared" si="7"/>
        <v>330.69329999999997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4">
        <v>0.066</v>
      </c>
      <c r="D43" s="75">
        <v>9.136</v>
      </c>
      <c r="E43" s="114">
        <f t="shared" si="7"/>
        <v>2.4250841999999997</v>
      </c>
      <c r="F43" s="71">
        <f t="shared" si="7"/>
        <v>335.69044319999995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4">
        <v>0.062</v>
      </c>
      <c r="D44" s="75">
        <v>9.262</v>
      </c>
      <c r="E44" s="114">
        <f t="shared" si="7"/>
        <v>2.2781094</v>
      </c>
      <c r="F44" s="71">
        <f t="shared" si="7"/>
        <v>340.3201494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9">
        <v>0</v>
      </c>
      <c r="D52" s="76">
        <v>308.9</v>
      </c>
      <c r="E52" s="119">
        <f aca="true" t="shared" si="8" ref="E52:F54">C52*1.1023</f>
        <v>0</v>
      </c>
      <c r="F52" s="76">
        <f t="shared" si="8"/>
        <v>340.50047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4">
        <v>1.2</v>
      </c>
      <c r="D53" s="76">
        <v>307.4</v>
      </c>
      <c r="E53" s="114">
        <f t="shared" si="8"/>
        <v>1.32276</v>
      </c>
      <c r="F53" s="76">
        <f t="shared" si="8"/>
        <v>338.84702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4">
        <v>1.3</v>
      </c>
      <c r="D54" s="76">
        <v>311.6</v>
      </c>
      <c r="E54" s="114">
        <f>C54*1.1023</f>
        <v>1.4329900000000002</v>
      </c>
      <c r="F54" s="76">
        <f t="shared" si="8"/>
        <v>343.47668000000004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0.25</v>
      </c>
      <c r="D57" s="71">
        <v>28.48</v>
      </c>
      <c r="E57" s="135">
        <f aca="true" t="shared" si="9" ref="E57:F59">C57/454*1000</f>
        <v>0.5506607929515419</v>
      </c>
      <c r="F57" s="71">
        <f t="shared" si="9"/>
        <v>62.731277533039645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93</v>
      </c>
      <c r="C58" s="135">
        <v>0.34</v>
      </c>
      <c r="D58" s="71">
        <v>28.47</v>
      </c>
      <c r="E58" s="135">
        <f t="shared" si="9"/>
        <v>0.748898678414097</v>
      </c>
      <c r="F58" s="71">
        <f t="shared" si="9"/>
        <v>62.709251101321584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35">
        <v>0.33</v>
      </c>
      <c r="D59" s="71">
        <v>28.88</v>
      </c>
      <c r="E59" s="135">
        <f t="shared" si="9"/>
        <v>0.7268722466960352</v>
      </c>
      <c r="F59" s="71">
        <f t="shared" si="9"/>
        <v>63.61233480176211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7">
        <v>0.125</v>
      </c>
      <c r="D62" s="75">
        <v>10.575</v>
      </c>
      <c r="E62" s="117">
        <f aca="true" t="shared" si="10" ref="E62:F64">C62*22.026</f>
        <v>2.75325</v>
      </c>
      <c r="F62" s="71">
        <f t="shared" si="10"/>
        <v>232.92495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7">
        <v>0.08</v>
      </c>
      <c r="D63" s="75">
        <v>10.7</v>
      </c>
      <c r="E63" s="117">
        <f t="shared" si="10"/>
        <v>1.76208</v>
      </c>
      <c r="F63" s="71">
        <f t="shared" si="10"/>
        <v>235.67819999999998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7">
        <v>0.06</v>
      </c>
      <c r="D64" s="75">
        <v>10.705</v>
      </c>
      <c r="E64" s="117">
        <f t="shared" si="10"/>
        <v>1.3215599999999998</v>
      </c>
      <c r="F64" s="71">
        <f t="shared" si="10"/>
        <v>235.78833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94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7">
        <v>0.008</v>
      </c>
      <c r="D67" s="75">
        <v>1.261</v>
      </c>
      <c r="E67" s="117">
        <f aca="true" t="shared" si="11" ref="E67:F69">C67/3.785</f>
        <v>0.0021136063408190224</v>
      </c>
      <c r="F67" s="71">
        <f t="shared" si="11"/>
        <v>0.3331571994715984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85</v>
      </c>
      <c r="C68" s="117">
        <v>0.006</v>
      </c>
      <c r="D68" s="75">
        <v>1.293</v>
      </c>
      <c r="E68" s="117">
        <f t="shared" si="11"/>
        <v>0.001585204755614267</v>
      </c>
      <c r="F68" s="71">
        <f t="shared" si="11"/>
        <v>0.34161162483487445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7">
        <v>0.007</v>
      </c>
      <c r="D69" s="75">
        <v>1.315</v>
      </c>
      <c r="E69" s="117">
        <f t="shared" si="11"/>
        <v>0.0018494055482166445</v>
      </c>
      <c r="F69" s="71">
        <f t="shared" si="11"/>
        <v>0.3474240422721268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92</v>
      </c>
      <c r="C72" s="131">
        <v>0.1</v>
      </c>
      <c r="D72" s="126">
        <v>0.913</v>
      </c>
      <c r="E72" s="131">
        <f>C72/454*100</f>
        <v>0.022026431718061675</v>
      </c>
      <c r="F72" s="77">
        <f>D72/454*1000</f>
        <v>2.0110132158590313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85</v>
      </c>
      <c r="C73" s="131">
        <v>0.225</v>
      </c>
      <c r="D73" s="126">
        <v>0.93</v>
      </c>
      <c r="E73" s="131">
        <f>C73/454*100</f>
        <v>0.04955947136563877</v>
      </c>
      <c r="F73" s="77">
        <f>D73/454*1000</f>
        <v>2.048458149779736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98</v>
      </c>
      <c r="C74" s="131">
        <v>0.45</v>
      </c>
      <c r="D74" s="126">
        <v>0.949</v>
      </c>
      <c r="E74" s="131">
        <f>C74/454*100</f>
        <v>0.09911894273127754</v>
      </c>
      <c r="F74" s="77">
        <f>D74/454*1000</f>
        <v>2.0903083700440526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41">
        <v>0.001</v>
      </c>
      <c r="D77" s="127">
        <v>0.1269</v>
      </c>
      <c r="E77" s="141">
        <f aca="true" t="shared" si="12" ref="E77:F79">C77/454*1000000</f>
        <v>2.202643171806167</v>
      </c>
      <c r="F77" s="71">
        <f t="shared" si="12"/>
        <v>279.51541850220264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41">
        <v>0.0006</v>
      </c>
      <c r="D78" s="127" t="s">
        <v>72</v>
      </c>
      <c r="E78" s="141">
        <f t="shared" si="12"/>
        <v>1.3215859030837005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41">
        <v>0.0004</v>
      </c>
      <c r="D79" s="127" t="s">
        <v>72</v>
      </c>
      <c r="E79" s="141">
        <f t="shared" si="12"/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1.1315</v>
      </c>
      <c r="F85" s="128">
        <v>0.0088</v>
      </c>
      <c r="G85" s="128">
        <v>1.2596</v>
      </c>
      <c r="H85" s="128">
        <v>1.0028</v>
      </c>
      <c r="I85" s="128">
        <v>0.7473</v>
      </c>
      <c r="J85" s="128">
        <v>0.7176</v>
      </c>
      <c r="K85" s="128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0.8838</v>
      </c>
      <c r="E86" s="129" t="s">
        <v>72</v>
      </c>
      <c r="F86" s="129">
        <v>0.0078</v>
      </c>
      <c r="G86" s="129">
        <v>1.1132</v>
      </c>
      <c r="H86" s="129">
        <v>0.8863</v>
      </c>
      <c r="I86" s="129">
        <v>0.6604</v>
      </c>
      <c r="J86" s="129">
        <v>0.6342</v>
      </c>
      <c r="K86" s="129">
        <v>0.1131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113.39</v>
      </c>
      <c r="E87" s="128">
        <v>128.3008</v>
      </c>
      <c r="F87" s="128" t="s">
        <v>72</v>
      </c>
      <c r="G87" s="128">
        <v>142.826</v>
      </c>
      <c r="H87" s="128">
        <v>113.7084</v>
      </c>
      <c r="I87" s="128">
        <v>84.7332</v>
      </c>
      <c r="J87" s="128">
        <v>81.3687</v>
      </c>
      <c r="K87" s="128">
        <v>14.5113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0.7939</v>
      </c>
      <c r="E88" s="129">
        <v>0.8983</v>
      </c>
      <c r="F88" s="129">
        <v>0.007</v>
      </c>
      <c r="G88" s="129" t="s">
        <v>72</v>
      </c>
      <c r="H88" s="129">
        <v>0.7961</v>
      </c>
      <c r="I88" s="129">
        <v>0.5933</v>
      </c>
      <c r="J88" s="129">
        <v>0.5697</v>
      </c>
      <c r="K88" s="129">
        <v>0.1016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0.9972</v>
      </c>
      <c r="E89" s="128">
        <v>1.1283</v>
      </c>
      <c r="F89" s="128">
        <v>0.0088</v>
      </c>
      <c r="G89" s="128">
        <v>1.2561</v>
      </c>
      <c r="H89" s="128" t="s">
        <v>72</v>
      </c>
      <c r="I89" s="128">
        <v>0.7452</v>
      </c>
      <c r="J89" s="128">
        <v>0.7156</v>
      </c>
      <c r="K89" s="128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1.3382</v>
      </c>
      <c r="E90" s="129">
        <v>1.5142</v>
      </c>
      <c r="F90" s="129">
        <v>0.0118</v>
      </c>
      <c r="G90" s="129">
        <v>1.6856</v>
      </c>
      <c r="H90" s="129">
        <v>1.342</v>
      </c>
      <c r="I90" s="129" t="s">
        <v>72</v>
      </c>
      <c r="J90" s="129">
        <v>0.9603</v>
      </c>
      <c r="K90" s="129">
        <v>0.1713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1.3935</v>
      </c>
      <c r="E91" s="128">
        <v>1.5768</v>
      </c>
      <c r="F91" s="128">
        <v>0.0123</v>
      </c>
      <c r="G91" s="128">
        <v>1.7553</v>
      </c>
      <c r="H91" s="128">
        <v>1.3974</v>
      </c>
      <c r="I91" s="128">
        <v>1.0414</v>
      </c>
      <c r="J91" s="128" t="s">
        <v>72</v>
      </c>
      <c r="K91" s="128">
        <v>0.1783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7.8139</v>
      </c>
      <c r="E92" s="129">
        <v>8.8414</v>
      </c>
      <c r="F92" s="129">
        <v>0.0689</v>
      </c>
      <c r="G92" s="129">
        <v>9.8424</v>
      </c>
      <c r="H92" s="129">
        <v>7.8358</v>
      </c>
      <c r="I92" s="129">
        <v>5.8391</v>
      </c>
      <c r="J92" s="129">
        <v>5.6073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2018-12-17T08:48:07Z</dcterms:modified>
  <cp:category/>
  <cp:version/>
  <cp:contentType/>
  <cp:contentStatus/>
</cp:coreProperties>
</file>