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<sst xmlns="http://schemas.openxmlformats.org/spreadsheetml/2006/main" count="173" uniqueCount="102">
  <si>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</si>
  <si>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</si>
  <si>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</si>
  <si>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</si>
  <si>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</si>
  <si>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</si>
  <si>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</si>
  <si>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</si>
  <si>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</si>
  <si>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</si>
  <si>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</si>
  <si>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</si>
  <si>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</si>
  <si>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</si>
  <si>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</si>
  <si>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</si>
  <si>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</si>
  <si>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</si>
  <si>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</si>
  <si>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</si>
  <si>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</si>
  <si>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</si>
  <si>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</si>
  <si>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</si>
  <si>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</si>
  <si>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</si>
  <si>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</si>
  <si>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</si>
  <si>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</si>
  <si>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</si>
  <si>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</si>
  <si>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</si>
  <si>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</si>
  <si>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</si>
  <si>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</si>
  <si>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</si>
  <si>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</si>
  <si>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</si>
  <si>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</si>
  <si>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</si>
  <si>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</si>
  <si>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</si>
  <si>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</si>
  <si>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</si>
  <si>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</si>
  <si>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</si>
  <si>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</si>
  <si>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</si>
  <si>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</si>
  <si>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</si>
  <si>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</si>
  <si>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</si>
  <si>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</si>
  <si>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</si>
  <si>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</si>
  <si>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</si>
  <si>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</si>
  <si>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</si>
  <si>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</si>
  <si>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</si>
  <si>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</si>
  <si>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</si>
  <si>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</si>
  <si>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</si>
  <si>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</si>
  <si>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</si>
  <si>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</si>
  <si>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</si>
  <si>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</si>
  <si>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</si>
  <si>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</si>
  <si>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</si>
  <si>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</si>
  <si>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</si>
  <si>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</si>
  <si>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</si>
  <si>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</si>
  <si>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</si>
  <si>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</si>
  <si>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</si>
  <si>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</si>
  <si>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</si>
  <si>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</si>
  <si>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</si>
  <si>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</si>
  <si>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</si>
  <si>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</si>
  <si>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</si>
  <si>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</si>
  <si>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</si>
  <si>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</si>
  <si>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</si>
  <si>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</si>
  <si>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</si>
  <si>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</si>
  <si>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</si>
  <si>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</si>
  <si>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</si>
  <si>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</si>
  <si>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</si>
  <si>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</si>
  <si>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14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</si>
</sst>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101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80</v>
      </c>
      <c r="C7" s="117">
        <v>0.006</v>
      </c>
      <c r="D7" s="14">
        <v>3.874</v>
      </c>
      <c r="E7" s="117">
        <f aca="true" t="shared" si="0" ref="E7:F9">C7*39.3683</f>
        <v>0.2362098</v>
      </c>
      <c r="F7" s="13">
        <f t="shared" si="0"/>
        <v>152.5127942</v>
      </c>
    </row>
    <row r="8" spans="2:6" s="6" customFormat="1" ht="15">
      <c r="B8" s="24" t="s">
        <v>87</v>
      </c>
      <c r="C8" s="124">
        <v>0</v>
      </c>
      <c r="D8" s="14">
        <v>3.962</v>
      </c>
      <c r="E8" s="124">
        <f t="shared" si="0"/>
        <v>0</v>
      </c>
      <c r="F8" s="13">
        <f t="shared" si="0"/>
        <v>155.9772046</v>
      </c>
    </row>
    <row r="9" spans="2:17" s="6" customFormat="1" ht="15">
      <c r="B9" s="24" t="s">
        <v>95</v>
      </c>
      <c r="C9" s="117">
        <v>0.002</v>
      </c>
      <c r="D9" s="14">
        <v>4.046</v>
      </c>
      <c r="E9" s="117">
        <f t="shared" si="0"/>
        <v>0.0787366</v>
      </c>
      <c r="F9" s="13">
        <f>D9*39.3683</f>
        <v>159.28414180000001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1.5</v>
      </c>
      <c r="D12" s="13">
        <v>165.5</v>
      </c>
      <c r="E12" s="118">
        <f>C12/$D$86</f>
        <v>1.78826895565093</v>
      </c>
      <c r="F12" s="71">
        <f aca="true" t="shared" si="1" ref="E12:F14">D12/$D$86</f>
        <v>197.30567477348595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1</v>
      </c>
      <c r="D13" s="13">
        <v>170.5</v>
      </c>
      <c r="E13" s="118">
        <f t="shared" si="1"/>
        <v>1.1921793037672865</v>
      </c>
      <c r="F13" s="71">
        <f t="shared" si="1"/>
        <v>203.26657129232237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94</v>
      </c>
      <c r="C14" s="118">
        <v>0.75</v>
      </c>
      <c r="D14" s="13">
        <v>170</v>
      </c>
      <c r="E14" s="118">
        <f t="shared" si="1"/>
        <v>0.894134477825465</v>
      </c>
      <c r="F14" s="71">
        <f t="shared" si="1"/>
        <v>202.67048164043874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20">
        <v>10</v>
      </c>
      <c r="D17" s="87">
        <v>25240</v>
      </c>
      <c r="E17" s="120">
        <f aca="true" t="shared" si="2" ref="E17:F19">C17/$D$87</f>
        <v>0.09102494083378845</v>
      </c>
      <c r="F17" s="71">
        <f t="shared" si="2"/>
        <v>229.74695066448206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>
        <v>140</v>
      </c>
      <c r="D18" s="87">
        <v>25840</v>
      </c>
      <c r="E18" s="118">
        <f t="shared" si="2"/>
        <v>1.2743491716730384</v>
      </c>
      <c r="F18" s="71">
        <f t="shared" si="2"/>
        <v>235.20844711450937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>
        <v>270</v>
      </c>
      <c r="D19" s="87">
        <v>26020</v>
      </c>
      <c r="E19" s="118">
        <f t="shared" si="2"/>
        <v>2.457673402512288</v>
      </c>
      <c r="F19" s="71">
        <f t="shared" si="2"/>
        <v>236.84689604951757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17">
        <v>0.09</v>
      </c>
      <c r="D22" s="14">
        <v>4.792</v>
      </c>
      <c r="E22" s="117">
        <f>C22*36.7437</f>
        <v>3.3069329999999995</v>
      </c>
      <c r="F22" s="13">
        <f aca="true" t="shared" si="3" ref="E22:F24">D22*36.7437</f>
        <v>176.07581039999997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17">
        <v>0.074</v>
      </c>
      <c r="D23" s="14">
        <v>4.914</v>
      </c>
      <c r="E23" s="117">
        <f t="shared" si="3"/>
        <v>2.7190337999999996</v>
      </c>
      <c r="F23" s="13">
        <f t="shared" si="3"/>
        <v>180.55854179999997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7">
        <v>0.076</v>
      </c>
      <c r="D24" s="91">
        <v>5.082</v>
      </c>
      <c r="E24" s="117">
        <f t="shared" si="3"/>
        <v>2.7925211999999995</v>
      </c>
      <c r="F24" s="13">
        <f t="shared" si="3"/>
        <v>186.73148339999997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1.25</v>
      </c>
      <c r="D27" s="71">
        <v>170.5</v>
      </c>
      <c r="E27" s="118">
        <f aca="true" t="shared" si="4" ref="E27:F29">C27/$D$86</f>
        <v>1.4902241297091083</v>
      </c>
      <c r="F27" s="71">
        <f t="shared" si="4"/>
        <v>203.26657129232237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1.5</v>
      </c>
      <c r="D28" s="13">
        <v>173.5</v>
      </c>
      <c r="E28" s="118">
        <f t="shared" si="4"/>
        <v>1.78826895565093</v>
      </c>
      <c r="F28" s="71">
        <f t="shared" si="4"/>
        <v>206.84310920362424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8">
        <v>1.75</v>
      </c>
      <c r="D29" s="13">
        <v>176.25</v>
      </c>
      <c r="E29" s="118">
        <f>C29/$D$86</f>
        <v>2.0863137815927515</v>
      </c>
      <c r="F29" s="71">
        <f t="shared" si="4"/>
        <v>210.12160228898426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20">
        <v>1</v>
      </c>
      <c r="D32" s="13">
        <v>352.25</v>
      </c>
      <c r="E32" s="120">
        <f aca="true" t="shared" si="5" ref="E32:F34">C32/$D$86</f>
        <v>1.1921793037672865</v>
      </c>
      <c r="F32" s="71">
        <f t="shared" si="5"/>
        <v>419.9451597520267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20">
        <v>1.25</v>
      </c>
      <c r="D33" s="13">
        <v>358.5</v>
      </c>
      <c r="E33" s="120">
        <f t="shared" si="5"/>
        <v>1.4902241297091083</v>
      </c>
      <c r="F33" s="71">
        <f t="shared" si="5"/>
        <v>427.39628040057227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20">
        <v>1.5</v>
      </c>
      <c r="D34" s="66">
        <v>362.25</v>
      </c>
      <c r="E34" s="120">
        <f t="shared" si="5"/>
        <v>1.78826895565093</v>
      </c>
      <c r="F34" s="71">
        <f t="shared" si="5"/>
        <v>431.86695278969955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21">
        <v>0.054</v>
      </c>
      <c r="D37" s="75" t="s">
        <v>73</v>
      </c>
      <c r="E37" s="121">
        <f aca="true" t="shared" si="6" ref="E37:F39">C37*58.0164</f>
        <v>3.1328856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21">
        <v>0.052</v>
      </c>
      <c r="D38" s="75">
        <v>2.38</v>
      </c>
      <c r="E38" s="121">
        <f t="shared" si="6"/>
        <v>3.0168527999999997</v>
      </c>
      <c r="F38" s="71">
        <f t="shared" si="6"/>
        <v>138.07903199999998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21">
        <v>0.05</v>
      </c>
      <c r="D39" s="75">
        <v>2.45</v>
      </c>
      <c r="E39" s="121">
        <f t="shared" si="6"/>
        <v>2.90082</v>
      </c>
      <c r="F39" s="71">
        <f t="shared" si="6"/>
        <v>142.14018000000002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21">
        <v>0.182</v>
      </c>
      <c r="D42" s="75">
        <v>10.134</v>
      </c>
      <c r="E42" s="121">
        <f aca="true" t="shared" si="7" ref="E42:F44">C42*36.7437</f>
        <v>6.687353399999999</v>
      </c>
      <c r="F42" s="71">
        <f t="shared" si="7"/>
        <v>372.36065579999996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21">
        <v>0.144</v>
      </c>
      <c r="D43" s="75">
        <v>10.174</v>
      </c>
      <c r="E43" s="121">
        <f t="shared" si="7"/>
        <v>5.2910927999999995</v>
      </c>
      <c r="F43" s="71">
        <f t="shared" si="7"/>
        <v>373.83040379999994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21">
        <v>0.136</v>
      </c>
      <c r="D44" s="75">
        <v>10.214</v>
      </c>
      <c r="E44" s="121">
        <f t="shared" si="7"/>
        <v>4.9971432</v>
      </c>
      <c r="F44" s="71">
        <f t="shared" si="7"/>
        <v>375.3001518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63">
        <v>3650</v>
      </c>
      <c r="D48" s="88">
        <v>51980</v>
      </c>
      <c r="E48" s="121">
        <f>C48/$D$87</f>
        <v>33.22410340433279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80</v>
      </c>
      <c r="C52" s="121">
        <v>7.1</v>
      </c>
      <c r="D52" s="76">
        <v>389.8</v>
      </c>
      <c r="E52" s="121">
        <f aca="true" t="shared" si="8" ref="E52:F54">C52*1.1023</f>
        <v>7.8263300000000005</v>
      </c>
      <c r="F52" s="76">
        <f t="shared" si="8"/>
        <v>429.67654000000005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21">
        <v>9</v>
      </c>
      <c r="D53" s="76">
        <v>387.3</v>
      </c>
      <c r="E53" s="121">
        <f t="shared" si="8"/>
        <v>9.9207</v>
      </c>
      <c r="F53" s="76">
        <f t="shared" si="8"/>
        <v>426.92079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21">
        <v>7.6</v>
      </c>
      <c r="D54" s="105">
        <v>384.1</v>
      </c>
      <c r="E54" s="121">
        <f>C54*1.1023</f>
        <v>8.37748</v>
      </c>
      <c r="F54" s="76">
        <f t="shared" si="8"/>
        <v>423.39343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8">
        <v>0.05</v>
      </c>
      <c r="D57" s="71">
        <v>31.09</v>
      </c>
      <c r="E57" s="118">
        <f aca="true" t="shared" si="9" ref="E57:F59">C57/454*1000</f>
        <v>0.11013215859030838</v>
      </c>
      <c r="F57" s="71">
        <f t="shared" si="9"/>
        <v>68.48017621145375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0.06</v>
      </c>
      <c r="D58" s="71">
        <v>31.29</v>
      </c>
      <c r="E58" s="118">
        <f t="shared" si="9"/>
        <v>0.13215859030837004</v>
      </c>
      <c r="F58" s="71">
        <f t="shared" si="9"/>
        <v>68.92070484581497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18">
        <v>0.07</v>
      </c>
      <c r="D59" s="71">
        <v>31.38</v>
      </c>
      <c r="E59" s="118">
        <f t="shared" si="9"/>
        <v>0.15418502202643172</v>
      </c>
      <c r="F59" s="71">
        <f t="shared" si="9"/>
        <v>69.11894273127753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17">
        <v>0.16</v>
      </c>
      <c r="D62" s="75" t="s">
        <v>73</v>
      </c>
      <c r="E62" s="117">
        <f aca="true" t="shared" si="10" ref="E62:F64">C62*22.026</f>
        <v>3.52416</v>
      </c>
      <c r="F62" s="71" t="s">
        <v>73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7">
        <v>0.15</v>
      </c>
      <c r="D63" s="75">
        <v>12.535</v>
      </c>
      <c r="E63" s="117">
        <f t="shared" si="10"/>
        <v>3.3039</v>
      </c>
      <c r="F63" s="71">
        <f t="shared" si="10"/>
        <v>276.09591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95</v>
      </c>
      <c r="C64" s="117">
        <v>0.13</v>
      </c>
      <c r="D64" s="75">
        <v>11.94</v>
      </c>
      <c r="E64" s="117">
        <f t="shared" si="10"/>
        <v>2.8633800000000003</v>
      </c>
      <c r="F64" s="71">
        <f t="shared" si="10"/>
        <v>262.99044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97</v>
      </c>
      <c r="C67" s="121">
        <v>0.019</v>
      </c>
      <c r="D67" s="75">
        <v>1.478</v>
      </c>
      <c r="E67" s="121">
        <f aca="true" t="shared" si="11" ref="E67:F69">C67/3.785</f>
        <v>0.005019815059445178</v>
      </c>
      <c r="F67" s="71">
        <f t="shared" si="11"/>
        <v>0.3904887714663144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88</v>
      </c>
      <c r="C68" s="121">
        <v>0.017</v>
      </c>
      <c r="D68" s="75">
        <v>1.494</v>
      </c>
      <c r="E68" s="121">
        <f t="shared" si="11"/>
        <v>0.004491413474240423</v>
      </c>
      <c r="F68" s="71">
        <f t="shared" si="11"/>
        <v>0.39471598414795245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96</v>
      </c>
      <c r="C69" s="121">
        <v>0.017</v>
      </c>
      <c r="D69" s="75">
        <v>1.497</v>
      </c>
      <c r="E69" s="121">
        <f t="shared" si="11"/>
        <v>0.004491413474240423</v>
      </c>
      <c r="F69" s="71">
        <f t="shared" si="11"/>
        <v>0.3955085865257596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41">
        <v>0</v>
      </c>
      <c r="D72" s="131" t="s">
        <v>73</v>
      </c>
      <c r="E72" s="141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64">
        <v>0.0065</v>
      </c>
      <c r="D73" s="131">
        <v>0.844</v>
      </c>
      <c r="E73" s="164">
        <f>C73/454*100</f>
        <v>0.0014317180616740088</v>
      </c>
      <c r="F73" s="77">
        <f>D73/454*1000</f>
        <v>1.8590308370044053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88</v>
      </c>
      <c r="C74" s="164">
        <v>0.00575</v>
      </c>
      <c r="D74" s="131">
        <v>0.86075</v>
      </c>
      <c r="E74" s="164">
        <f>C74/454*100</f>
        <v>0.0012665198237885463</v>
      </c>
      <c r="F74" s="77">
        <f>D74/454*1000</f>
        <v>1.8959251101321588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0.0004</v>
      </c>
      <c r="D77" s="132">
        <v>0.1121</v>
      </c>
      <c r="E77" s="122">
        <f aca="true" t="shared" si="12" ref="E77:F79">C77/454*1000000</f>
        <v>0.881057268722467</v>
      </c>
      <c r="F77" s="71">
        <f t="shared" si="12"/>
        <v>246.91629955947138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22">
        <v>0.0004</v>
      </c>
      <c r="D78" s="132" t="s">
        <v>73</v>
      </c>
      <c r="E78" s="122">
        <f t="shared" si="12"/>
        <v>0.881057268722467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5">
        <v>0.0001</v>
      </c>
      <c r="D79" s="132" t="s">
        <v>73</v>
      </c>
      <c r="E79" s="135">
        <f t="shared" si="12"/>
        <v>0.22026431718061676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1.1922</v>
      </c>
      <c r="F85" s="133">
        <v>0.0091</v>
      </c>
      <c r="G85" s="133">
        <v>1.3547</v>
      </c>
      <c r="H85" s="133">
        <v>0.9985</v>
      </c>
      <c r="I85" s="133">
        <v>0.7806</v>
      </c>
      <c r="J85" s="133">
        <v>0.7513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0.8388</v>
      </c>
      <c r="E86" s="134" t="s">
        <v>73</v>
      </c>
      <c r="F86" s="134">
        <v>0.0076</v>
      </c>
      <c r="G86" s="134">
        <v>1.1363</v>
      </c>
      <c r="H86" s="134">
        <v>0.8375</v>
      </c>
      <c r="I86" s="134">
        <v>0.6547</v>
      </c>
      <c r="J86" s="134">
        <v>0.6302</v>
      </c>
      <c r="K86" s="134">
        <v>0.1069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109.86</v>
      </c>
      <c r="E87" s="133">
        <v>130.9751</v>
      </c>
      <c r="F87" s="133" t="s">
        <v>73</v>
      </c>
      <c r="G87" s="133">
        <v>148.8273</v>
      </c>
      <c r="H87" s="133">
        <v>109.6955</v>
      </c>
      <c r="I87" s="133">
        <v>85.7544</v>
      </c>
      <c r="J87" s="133">
        <v>82.5378</v>
      </c>
      <c r="K87" s="133">
        <v>13.9951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0.7382</v>
      </c>
      <c r="E88" s="134">
        <v>0.88</v>
      </c>
      <c r="F88" s="134">
        <v>0.0067</v>
      </c>
      <c r="G88" s="134" t="s">
        <v>73</v>
      </c>
      <c r="H88" s="134">
        <v>0.7371</v>
      </c>
      <c r="I88" s="134">
        <v>0.5762</v>
      </c>
      <c r="J88" s="134">
        <v>0.5546</v>
      </c>
      <c r="K88" s="134">
        <v>0.094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1.0015</v>
      </c>
      <c r="E89" s="133">
        <v>1.194</v>
      </c>
      <c r="F89" s="133">
        <v>0.0091</v>
      </c>
      <c r="G89" s="133">
        <v>1.3567</v>
      </c>
      <c r="H89" s="133" t="s">
        <v>73</v>
      </c>
      <c r="I89" s="133">
        <v>0.7818</v>
      </c>
      <c r="J89" s="133">
        <v>0.7524</v>
      </c>
      <c r="K89" s="133">
        <v>0.1276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1.2811</v>
      </c>
      <c r="E90" s="134">
        <v>1.5273</v>
      </c>
      <c r="F90" s="134">
        <v>0.0117</v>
      </c>
      <c r="G90" s="134">
        <v>1.7355</v>
      </c>
      <c r="H90" s="134">
        <v>1.2792</v>
      </c>
      <c r="I90" s="134" t="s">
        <v>73</v>
      </c>
      <c r="J90" s="134">
        <v>0.9625</v>
      </c>
      <c r="K90" s="134">
        <v>0.1632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1.331</v>
      </c>
      <c r="E91" s="133">
        <v>1.5868</v>
      </c>
      <c r="F91" s="133">
        <v>0.0121</v>
      </c>
      <c r="G91" s="133">
        <v>1.8031</v>
      </c>
      <c r="H91" s="133">
        <v>1.329</v>
      </c>
      <c r="I91" s="133">
        <v>1.039</v>
      </c>
      <c r="J91" s="133" t="s">
        <v>73</v>
      </c>
      <c r="K91" s="133">
        <v>0.1696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9.3587</v>
      </c>
      <c r="F92" s="134">
        <v>0.0715</v>
      </c>
      <c r="G92" s="134">
        <v>10.6343</v>
      </c>
      <c r="H92" s="134">
        <v>7.8381</v>
      </c>
      <c r="I92" s="134">
        <v>6.1275</v>
      </c>
      <c r="J92" s="134">
        <v>5.8976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2018-05-15T04:43:23Z</dcterms:modified>
  <cp:category/>
  <cp:version/>
  <cp:contentType/>
  <cp:contentStatus/>
</cp:coreProperties>
</file>