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<sst xmlns="http://schemas.openxmlformats.org/spreadsheetml/2006/main" count="164" uniqueCount="107">
  <si>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</si>
  <si>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</si>
  <si>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</si>
  <si>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</si>
  <si>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</si>
  <si>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</si>
  <si>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</si>
  <si>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</si>
  <si>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</si>
  <si>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</si>
  <si>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</si>
  <si>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</si>
  <si>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</si>
  <si>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</si>
  <si>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</si>
  <si>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</si>
  <si>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</si>
  <si>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</si>
  <si>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</si>
  <si>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</si>
  <si>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</si>
  <si>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</si>
  <si>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</si>
  <si>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</si>
  <si>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</si>
  <si>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</si>
  <si>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</si>
  <si>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</si>
  <si>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</si>
  <si>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</si>
  <si>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</si>
  <si>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</si>
  <si>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</si>
  <si>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</si>
  <si>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</si>
  <si>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</si>
  <si>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</si>
  <si>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</si>
  <si>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</si>
  <si>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</si>
  <si>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</si>
  <si>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</si>
  <si>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</si>
  <si>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</si>
  <si>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</si>
  <si>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</si>
  <si>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</si>
  <si>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</si>
  <si>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</si>
  <si>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</si>
  <si>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</si>
  <si>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</si>
  <si>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</si>
  <si>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</si>
  <si>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</si>
  <si>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</si>
  <si>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</si>
  <si>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</si>
  <si>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</si>
  <si>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</si>
  <si>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</si>
  <si>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</si>
  <si>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</si>
  <si>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</si>
  <si>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</si>
  <si>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</si>
  <si>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</si>
  <si>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</si>
  <si>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</si>
  <si>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</si>
  <si>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</si>
  <si>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</si>
  <si>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</si>
  <si>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</si>
  <si>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</si>
  <si>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</si>
  <si>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</si>
  <si>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</si>
  <si>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</si>
  <si>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</si>
  <si>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</si>
  <si>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</si>
  <si>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</si>
  <si>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</si>
  <si>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</si>
  <si>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</si>
  <si>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</si>
  <si>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</si>
  <si>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</si>
  <si>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</si>
  <si>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</si>
  <si>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</si>
  <si>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</si>
  <si>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</si>
  <si>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</si>
  <si>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</si>
  <si>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</si>
  <si>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</si>
  <si>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</si>
  <si>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</si>
  <si>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</si>
  <si>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</si>
  <si>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</si>
  <si>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</si>
  <si>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</si>
  <si>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</si>
  <si>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13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</si>
</sst>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106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88</v>
      </c>
      <c r="C7" s="140">
        <v>0.02</v>
      </c>
      <c r="D7" s="14">
        <v>3.706</v>
      </c>
      <c r="E7" s="140">
        <f aca="true" t="shared" si="0" ref="E7:F9">C7*39.3683</f>
        <v>0.787366</v>
      </c>
      <c r="F7" s="13">
        <f t="shared" si="0"/>
        <v>145.8989198</v>
      </c>
    </row>
    <row r="8" spans="2:6" s="6" customFormat="1" ht="15">
      <c r="B8" s="25" t="s">
        <v>93</v>
      </c>
      <c r="C8" s="140">
        <v>0.02</v>
      </c>
      <c r="D8" s="14">
        <v>3.762</v>
      </c>
      <c r="E8" s="140">
        <f t="shared" si="0"/>
        <v>0.787366</v>
      </c>
      <c r="F8" s="13">
        <f t="shared" si="0"/>
        <v>148.1035446</v>
      </c>
    </row>
    <row r="9" spans="2:17" s="6" customFormat="1" ht="15">
      <c r="B9" s="25" t="s">
        <v>102</v>
      </c>
      <c r="C9" s="140">
        <v>0.016</v>
      </c>
      <c r="D9" s="14">
        <v>3.842</v>
      </c>
      <c r="E9" s="140">
        <f t="shared" si="0"/>
        <v>0.6298928</v>
      </c>
      <c r="F9" s="13">
        <f t="shared" si="0"/>
        <v>151.2530086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39">
        <v>1.5</v>
      </c>
      <c r="D12" s="13">
        <v>172.25</v>
      </c>
      <c r="E12" s="139">
        <f>C12/$D$86</f>
        <v>1.5920186796858415</v>
      </c>
      <c r="F12" s="77">
        <f>D12/D86</f>
        <v>182.81681171725748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39">
        <v>1.25</v>
      </c>
      <c r="D13" s="13">
        <v>177.25</v>
      </c>
      <c r="E13" s="139">
        <f>C13/$D$86</f>
        <v>1.3266822330715347</v>
      </c>
      <c r="F13" s="77">
        <f>D13/D86</f>
        <v>188.12354064954363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39">
        <v>0.75</v>
      </c>
      <c r="D14" s="13">
        <v>170.75</v>
      </c>
      <c r="E14" s="139">
        <f>C14/$D$86</f>
        <v>0.7960093398429208</v>
      </c>
      <c r="F14" s="77">
        <f>D14/D86</f>
        <v>181.22479303757163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68">
        <v>0</v>
      </c>
      <c r="D17" s="98" t="s">
        <v>81</v>
      </c>
      <c r="E17" s="168">
        <f aca="true" t="shared" si="1" ref="E17:F19">C17/$D$87</f>
        <v>0</v>
      </c>
      <c r="F17" s="77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39">
        <v>110</v>
      </c>
      <c r="D18" s="98">
        <v>21290</v>
      </c>
      <c r="E18" s="139">
        <f t="shared" si="1"/>
        <v>1.0101937735329232</v>
      </c>
      <c r="F18" s="77">
        <f t="shared" si="1"/>
        <v>195.51841307741756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39">
        <v>110</v>
      </c>
      <c r="D19" s="98">
        <v>21340</v>
      </c>
      <c r="E19" s="139">
        <f t="shared" si="1"/>
        <v>1.0101937735329232</v>
      </c>
      <c r="F19" s="77">
        <f t="shared" si="1"/>
        <v>195.97759206538709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88</v>
      </c>
      <c r="C22" s="135">
        <v>0.034</v>
      </c>
      <c r="D22" s="14">
        <v>4.292</v>
      </c>
      <c r="E22" s="135">
        <f aca="true" t="shared" si="2" ref="E22:F24">C22*36.7437</f>
        <v>1.2492858</v>
      </c>
      <c r="F22" s="13">
        <f t="shared" si="2"/>
        <v>157.70396039999997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93</v>
      </c>
      <c r="C23" s="135">
        <v>0.034</v>
      </c>
      <c r="D23" s="14">
        <v>4.426</v>
      </c>
      <c r="E23" s="135">
        <f t="shared" si="2"/>
        <v>1.2492858</v>
      </c>
      <c r="F23" s="13">
        <f t="shared" si="2"/>
        <v>162.6276162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102</v>
      </c>
      <c r="C24" s="135">
        <v>0.04</v>
      </c>
      <c r="D24" s="102">
        <v>4.554</v>
      </c>
      <c r="E24" s="135">
        <f t="shared" si="2"/>
        <v>1.4697479999999998</v>
      </c>
      <c r="F24" s="13">
        <f t="shared" si="2"/>
        <v>167.3308098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9">
        <v>1</v>
      </c>
      <c r="D27" s="77">
        <v>165.75</v>
      </c>
      <c r="E27" s="139">
        <f>C27/$D$86</f>
        <v>1.0613457864572278</v>
      </c>
      <c r="F27" s="77">
        <f>D27/D86</f>
        <v>175.91806410528548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39">
        <v>0.75</v>
      </c>
      <c r="D28" s="13">
        <v>171.75</v>
      </c>
      <c r="E28" s="139">
        <f>C28/$D$86</f>
        <v>0.7960093398429208</v>
      </c>
      <c r="F28" s="77">
        <f>D28/D86</f>
        <v>182.28613882402885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39">
        <v>0.5</v>
      </c>
      <c r="D29" s="13">
        <v>175.25</v>
      </c>
      <c r="E29" s="139">
        <f>C29/$D$86</f>
        <v>0.5306728932286139</v>
      </c>
      <c r="F29" s="77">
        <f>D29/D86</f>
        <v>186.00084907662915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6">
        <v>1</v>
      </c>
      <c r="D32" s="13">
        <v>397</v>
      </c>
      <c r="E32" s="136">
        <f>C32/$D$86</f>
        <v>1.0613457864572278</v>
      </c>
      <c r="F32" s="77">
        <f>D32/D86</f>
        <v>421.35427722351943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39">
        <v>0.5</v>
      </c>
      <c r="D33" s="13">
        <v>369.25</v>
      </c>
      <c r="E33" s="139">
        <f>C33/$D$86</f>
        <v>0.5306728932286139</v>
      </c>
      <c r="F33" s="77">
        <f>D33/$D$86</f>
        <v>391.90193164933135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39">
        <v>0.25</v>
      </c>
      <c r="D34" s="72">
        <v>371.5</v>
      </c>
      <c r="E34" s="139">
        <f>C34/$D$86</f>
        <v>0.26533644661430694</v>
      </c>
      <c r="F34" s="77">
        <f>D34/$D$86</f>
        <v>394.2899596688601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0">
        <v>0.01</v>
      </c>
      <c r="D37" s="81">
        <v>2.254</v>
      </c>
      <c r="E37" s="140">
        <f aca="true" t="shared" si="3" ref="E37:F39">C37*58.0164</f>
        <v>0.580164</v>
      </c>
      <c r="F37" s="77">
        <f t="shared" si="3"/>
        <v>130.7689656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0">
        <v>0.004</v>
      </c>
      <c r="D38" s="81">
        <v>2.242</v>
      </c>
      <c r="E38" s="140">
        <f t="shared" si="3"/>
        <v>0.23206559999999998</v>
      </c>
      <c r="F38" s="77">
        <f t="shared" si="3"/>
        <v>130.0727688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0">
        <v>0.014</v>
      </c>
      <c r="D39" s="81">
        <v>2.21</v>
      </c>
      <c r="E39" s="140">
        <f t="shared" si="3"/>
        <v>0.8122296</v>
      </c>
      <c r="F39" s="77">
        <f t="shared" si="3"/>
        <v>128.216244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0">
        <v>0.076</v>
      </c>
      <c r="D42" s="81">
        <v>9.554</v>
      </c>
      <c r="E42" s="140">
        <f aca="true" t="shared" si="4" ref="E42:F44">C42*36.7437</f>
        <v>2.7925211999999995</v>
      </c>
      <c r="F42" s="77">
        <f t="shared" si="4"/>
        <v>351.0493098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40">
        <v>0.074</v>
      </c>
      <c r="D43" s="81">
        <v>9.682</v>
      </c>
      <c r="E43" s="140">
        <f t="shared" si="4"/>
        <v>2.7190337999999996</v>
      </c>
      <c r="F43" s="77">
        <f t="shared" si="4"/>
        <v>355.75250339999997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0">
        <v>0.072</v>
      </c>
      <c r="D44" s="81">
        <v>9.694</v>
      </c>
      <c r="E44" s="140">
        <f t="shared" si="4"/>
        <v>2.6455463999999997</v>
      </c>
      <c r="F44" s="77">
        <f t="shared" si="4"/>
        <v>356.1934278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5">
        <v>0</v>
      </c>
      <c r="D47" s="99" t="s">
        <v>81</v>
      </c>
      <c r="E47" s="144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5">
        <v>0</v>
      </c>
      <c r="D48" s="99">
        <v>47500</v>
      </c>
      <c r="E48" s="144">
        <f t="shared" si="5"/>
        <v>0</v>
      </c>
      <c r="F48" s="77">
        <f t="shared" si="5"/>
        <v>436.220038571035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5">
        <v>0</v>
      </c>
      <c r="D49" s="99">
        <v>47500</v>
      </c>
      <c r="E49" s="144">
        <f t="shared" si="5"/>
        <v>0</v>
      </c>
      <c r="F49" s="77">
        <f t="shared" si="5"/>
        <v>436.220038571035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88</v>
      </c>
      <c r="C52" s="140">
        <v>4.8</v>
      </c>
      <c r="D52" s="82">
        <v>318.1</v>
      </c>
      <c r="E52" s="140">
        <f aca="true" t="shared" si="6" ref="E52:F54">C52*1.1023</f>
        <v>5.29104</v>
      </c>
      <c r="F52" s="82">
        <f t="shared" si="6"/>
        <v>350.64163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0">
        <v>4.8</v>
      </c>
      <c r="D53" s="82">
        <v>322.2</v>
      </c>
      <c r="E53" s="140">
        <f t="shared" si="6"/>
        <v>5.29104</v>
      </c>
      <c r="F53" s="82">
        <f t="shared" si="6"/>
        <v>355.16106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40">
        <v>4.6</v>
      </c>
      <c r="D54" s="120">
        <v>322.6</v>
      </c>
      <c r="E54" s="140">
        <f t="shared" si="6"/>
        <v>5.07058</v>
      </c>
      <c r="F54" s="82">
        <f t="shared" si="6"/>
        <v>355.60198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6">
        <v>0.05</v>
      </c>
      <c r="D57" s="77">
        <v>31.19</v>
      </c>
      <c r="E57" s="136">
        <f aca="true" t="shared" si="7" ref="E57:F59">C57/454*1000</f>
        <v>0.11013215859030838</v>
      </c>
      <c r="F57" s="77">
        <f t="shared" si="7"/>
        <v>68.70044052863436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6">
        <v>0.08</v>
      </c>
      <c r="D58" s="77">
        <v>31.49</v>
      </c>
      <c r="E58" s="136">
        <f t="shared" si="7"/>
        <v>0.1762114537444934</v>
      </c>
      <c r="F58" s="77">
        <f t="shared" si="7"/>
        <v>69.36123348017621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36">
        <v>0.09</v>
      </c>
      <c r="D59" s="77">
        <v>31.59</v>
      </c>
      <c r="E59" s="136">
        <f t="shared" si="7"/>
        <v>0.19823788546255505</v>
      </c>
      <c r="F59" s="77">
        <f t="shared" si="7"/>
        <v>69.58149779735683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5">
        <v>0.01</v>
      </c>
      <c r="D62" s="81">
        <v>10.175</v>
      </c>
      <c r="E62" s="135">
        <f aca="true" t="shared" si="8" ref="E62:F64">C62*22.026</f>
        <v>0.22026</v>
      </c>
      <c r="F62" s="77">
        <f t="shared" si="8"/>
        <v>224.11455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5">
        <v>0.015</v>
      </c>
      <c r="D63" s="81">
        <v>10.425</v>
      </c>
      <c r="E63" s="135">
        <f t="shared" si="8"/>
        <v>0.33038999999999996</v>
      </c>
      <c r="F63" s="77">
        <f t="shared" si="8"/>
        <v>229.62105000000003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102</v>
      </c>
      <c r="C64" s="135">
        <v>0.005</v>
      </c>
      <c r="D64" s="81">
        <v>10.68</v>
      </c>
      <c r="E64" s="135">
        <f t="shared" si="8"/>
        <v>0.11013</v>
      </c>
      <c r="F64" s="77">
        <f t="shared" si="8"/>
        <v>235.23767999999998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01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98</v>
      </c>
      <c r="C67" s="135">
        <v>0.001</v>
      </c>
      <c r="D67" s="81">
        <v>1.67</v>
      </c>
      <c r="E67" s="135">
        <f aca="true" t="shared" si="9" ref="E67:F69">C67/3.785</f>
        <v>0.0002642007926023778</v>
      </c>
      <c r="F67" s="77">
        <f t="shared" si="9"/>
        <v>0.4412153236459709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88</v>
      </c>
      <c r="C68" s="135">
        <v>0.003</v>
      </c>
      <c r="D68" s="81">
        <v>1.638</v>
      </c>
      <c r="E68" s="135">
        <f t="shared" si="9"/>
        <v>0.0007926023778071334</v>
      </c>
      <c r="F68" s="77">
        <f t="shared" si="9"/>
        <v>0.4327608982826948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105</v>
      </c>
      <c r="C69" s="135">
        <v>0.003</v>
      </c>
      <c r="D69" s="81">
        <v>1.61</v>
      </c>
      <c r="E69" s="135">
        <f t="shared" si="9"/>
        <v>0.0007926023778071334</v>
      </c>
      <c r="F69" s="77">
        <f t="shared" si="9"/>
        <v>0.42536327608982827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98</v>
      </c>
      <c r="C72" s="169">
        <v>0.001</v>
      </c>
      <c r="D72" s="85">
        <v>0.8455</v>
      </c>
      <c r="E72" s="169">
        <f>C72/454*100</f>
        <v>0.00022026431718061672</v>
      </c>
      <c r="F72" s="83">
        <f>D72/454*1000</f>
        <v>1.8623348017621146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88</v>
      </c>
      <c r="C73" s="146">
        <v>0.014</v>
      </c>
      <c r="D73" s="85">
        <v>0.856</v>
      </c>
      <c r="E73" s="146">
        <f>C73/454*100</f>
        <v>0.003083700440528635</v>
      </c>
      <c r="F73" s="83">
        <f>D73/454*1000</f>
        <v>1.8854625550660793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105</v>
      </c>
      <c r="C74" s="146">
        <v>0.005</v>
      </c>
      <c r="D74" s="85">
        <v>0.87</v>
      </c>
      <c r="E74" s="146">
        <f>C74/454*100</f>
        <v>0.0011013215859030838</v>
      </c>
      <c r="F74" s="83">
        <f>D74/454*1000</f>
        <v>1.9162995594713657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38">
        <v>0.001</v>
      </c>
      <c r="D77" s="103">
        <v>0.1667</v>
      </c>
      <c r="E77" s="138">
        <f aca="true" t="shared" si="10" ref="E77:F79">C77/454*1000000</f>
        <v>2.202643171806167</v>
      </c>
      <c r="F77" s="77">
        <f t="shared" si="10"/>
        <v>367.18061674008806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38">
        <v>0.0017</v>
      </c>
      <c r="D78" s="103">
        <v>0.1667</v>
      </c>
      <c r="E78" s="138">
        <f t="shared" si="10"/>
        <v>3.7444933920704844</v>
      </c>
      <c r="F78" s="77">
        <f t="shared" si="10"/>
        <v>367.18061674008806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38">
        <v>0.0022</v>
      </c>
      <c r="D79" s="141" t="s">
        <v>81</v>
      </c>
      <c r="E79" s="138">
        <f t="shared" si="10"/>
        <v>4.845814977973569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1.0614</v>
      </c>
      <c r="F85" s="133">
        <v>0.0092</v>
      </c>
      <c r="G85" s="133">
        <v>1.2512</v>
      </c>
      <c r="H85" s="133">
        <v>0.9947</v>
      </c>
      <c r="I85" s="133">
        <v>0.7506</v>
      </c>
      <c r="J85" s="133">
        <v>0.7568</v>
      </c>
      <c r="K85" s="133">
        <v>0.1286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0.9422</v>
      </c>
      <c r="E86" s="134" t="s">
        <v>81</v>
      </c>
      <c r="F86" s="134">
        <v>0.0087</v>
      </c>
      <c r="G86" s="134">
        <v>1.1788</v>
      </c>
      <c r="H86" s="134">
        <v>0.9372</v>
      </c>
      <c r="I86" s="134">
        <v>0.7072</v>
      </c>
      <c r="J86" s="134">
        <v>0.713</v>
      </c>
      <c r="K86" s="134">
        <v>0.1212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108.89</v>
      </c>
      <c r="E87" s="133">
        <v>115.5758</v>
      </c>
      <c r="F87" s="133" t="s">
        <v>81</v>
      </c>
      <c r="G87" s="133">
        <v>136.2432</v>
      </c>
      <c r="H87" s="133">
        <v>108.3159</v>
      </c>
      <c r="I87" s="133">
        <v>81.737</v>
      </c>
      <c r="J87" s="133">
        <v>82.408</v>
      </c>
      <c r="K87" s="133">
        <v>14.0084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0.7992</v>
      </c>
      <c r="E88" s="134">
        <v>0.8483</v>
      </c>
      <c r="F88" s="134">
        <v>0.0073</v>
      </c>
      <c r="G88" s="134" t="s">
        <v>81</v>
      </c>
      <c r="H88" s="134">
        <v>0.795</v>
      </c>
      <c r="I88" s="134">
        <v>0.5999</v>
      </c>
      <c r="J88" s="134">
        <v>0.6049</v>
      </c>
      <c r="K88" s="134">
        <v>0.1028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1.0053</v>
      </c>
      <c r="E89" s="133">
        <v>1.067</v>
      </c>
      <c r="F89" s="133">
        <v>0.0092</v>
      </c>
      <c r="G89" s="133">
        <v>1.2578</v>
      </c>
      <c r="H89" s="133" t="s">
        <v>81</v>
      </c>
      <c r="I89" s="133">
        <v>0.7546</v>
      </c>
      <c r="J89" s="133">
        <v>0.7608</v>
      </c>
      <c r="K89" s="133">
        <v>0.1293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1.3322</v>
      </c>
      <c r="E90" s="134">
        <v>1.414</v>
      </c>
      <c r="F90" s="134">
        <v>0.0122</v>
      </c>
      <c r="G90" s="134">
        <v>1.6668</v>
      </c>
      <c r="H90" s="134">
        <v>1.3252</v>
      </c>
      <c r="I90" s="134" t="s">
        <v>81</v>
      </c>
      <c r="J90" s="134">
        <v>1.0082</v>
      </c>
      <c r="K90" s="134">
        <v>0.1714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1.3214</v>
      </c>
      <c r="E91" s="133">
        <v>1.4025</v>
      </c>
      <c r="F91" s="133">
        <v>0.0121</v>
      </c>
      <c r="G91" s="133">
        <v>1.6533</v>
      </c>
      <c r="H91" s="133">
        <v>1.3144</v>
      </c>
      <c r="I91" s="133">
        <v>0.9919</v>
      </c>
      <c r="J91" s="133" t="s">
        <v>81</v>
      </c>
      <c r="K91" s="133">
        <v>0.17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7.7732</v>
      </c>
      <c r="E92" s="134">
        <v>8.2505</v>
      </c>
      <c r="F92" s="134">
        <v>0.0714</v>
      </c>
      <c r="G92" s="134">
        <v>9.7258</v>
      </c>
      <c r="H92" s="134">
        <v>7.7322</v>
      </c>
      <c r="I92" s="134">
        <v>5.8349</v>
      </c>
      <c r="J92" s="134">
        <v>5.8828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2017-04-14T07:12:50Z</dcterms:modified>
  <cp:category/>
  <cp:version/>
  <cp:contentType/>
  <cp:contentStatus/>
</cp:coreProperties>
</file>