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<sst xmlns="http://schemas.openxmlformats.org/spreadsheetml/2006/main" count="170" uniqueCount="99">
  <si>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</si>
  <si>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</si>
  <si>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</si>
  <si>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</si>
  <si>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</si>
  <si>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</si>
  <si>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</si>
  <si>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</si>
  <si>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</si>
  <si>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</si>
  <si>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</si>
  <si>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</si>
  <si>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</si>
  <si>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</si>
  <si>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</si>
  <si>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</si>
  <si>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</si>
  <si>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</si>
  <si>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</si>
  <si>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</si>
  <si>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</si>
  <si>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</si>
  <si>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</si>
  <si>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</si>
  <si>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</si>
  <si>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</si>
  <si>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</si>
  <si>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</si>
  <si>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</si>
  <si>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</si>
  <si>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</si>
  <si>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</si>
  <si>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</si>
  <si>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</si>
  <si>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</si>
  <si>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</si>
  <si>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</si>
  <si>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</si>
  <si>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</si>
  <si>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</si>
  <si>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</si>
  <si>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</si>
  <si>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</si>
  <si>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</si>
  <si>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</si>
  <si>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</si>
  <si>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</si>
  <si>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</si>
  <si>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</si>
  <si>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</si>
  <si>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</si>
  <si>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</si>
  <si>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</si>
  <si>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</si>
  <si>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</si>
  <si>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</si>
  <si>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</si>
  <si>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</si>
  <si>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</si>
  <si>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</si>
  <si>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</si>
  <si>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</si>
  <si>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</si>
  <si>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</si>
  <si>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</si>
  <si>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</si>
  <si>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</si>
  <si>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</si>
  <si>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</si>
  <si>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</si>
  <si>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</si>
  <si>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</si>
  <si>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</si>
  <si>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</si>
  <si>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</si>
  <si>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</si>
  <si>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</si>
  <si>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</si>
  <si>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</si>
  <si>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</si>
  <si>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</si>
  <si>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</si>
  <si>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</si>
  <si>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</si>
  <si>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</si>
  <si>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</si>
  <si>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</si>
  <si>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</si>
  <si>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</si>
  <si>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</si>
  <si>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</si>
  <si>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</si>
  <si>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</si>
  <si>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</si>
  <si>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</si>
  <si>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</si>
  <si>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</si>
  <si>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</si>
  <si>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8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</si>
</sst>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98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81</v>
      </c>
      <c r="C7" s="114">
        <v>0.022</v>
      </c>
      <c r="D7" s="14">
        <v>3.742</v>
      </c>
      <c r="E7" s="114">
        <f aca="true" t="shared" si="0" ref="E7:F9">C7*39.3683</f>
        <v>0.8661026</v>
      </c>
      <c r="F7" s="13">
        <f t="shared" si="0"/>
        <v>147.3161786</v>
      </c>
    </row>
    <row r="8" spans="2:6" s="6" customFormat="1" ht="15">
      <c r="B8" s="24" t="s">
        <v>80</v>
      </c>
      <c r="C8" s="114">
        <v>0.02</v>
      </c>
      <c r="D8" s="14">
        <v>3.82</v>
      </c>
      <c r="E8" s="114">
        <f t="shared" si="0"/>
        <v>0.787366</v>
      </c>
      <c r="F8" s="13">
        <f t="shared" si="0"/>
        <v>150.38690599999998</v>
      </c>
    </row>
    <row r="9" spans="2:17" s="6" customFormat="1" ht="15">
      <c r="B9" s="24" t="s">
        <v>88</v>
      </c>
      <c r="C9" s="114">
        <v>0.022</v>
      </c>
      <c r="D9" s="14">
        <v>3.896</v>
      </c>
      <c r="E9" s="114">
        <f t="shared" si="0"/>
        <v>0.8661026</v>
      </c>
      <c r="F9" s="13">
        <f>D9*39.3683</f>
        <v>153.37889679999998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6">
        <v>0.14</v>
      </c>
      <c r="D12" s="13">
        <v>176.25</v>
      </c>
      <c r="E12" s="116">
        <f>C12/$D$86</f>
        <v>0.1585144927536232</v>
      </c>
      <c r="F12" s="71">
        <f aca="true" t="shared" si="1" ref="E12:F14">D12/$D$86</f>
        <v>199.55842391304347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16">
        <v>0.14</v>
      </c>
      <c r="D13" s="13">
        <v>179.5</v>
      </c>
      <c r="E13" s="116">
        <f t="shared" si="1"/>
        <v>0.1585144927536232</v>
      </c>
      <c r="F13" s="71">
        <f t="shared" si="1"/>
        <v>203.23822463768116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16">
        <v>0.41</v>
      </c>
      <c r="D14" s="13">
        <v>182.5</v>
      </c>
      <c r="E14" s="116">
        <f t="shared" si="1"/>
        <v>0.4642210144927536</v>
      </c>
      <c r="F14" s="71">
        <f t="shared" si="1"/>
        <v>206.63496376811594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42">
        <v>210</v>
      </c>
      <c r="D18" s="87">
        <v>23360</v>
      </c>
      <c r="E18" s="135">
        <f t="shared" si="2"/>
        <v>1.9092644785889628</v>
      </c>
      <c r="F18" s="71">
        <f t="shared" si="2"/>
        <v>212.38294390399128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2">
        <v>100</v>
      </c>
      <c r="D19" s="87">
        <v>23830</v>
      </c>
      <c r="E19" s="135">
        <f t="shared" si="2"/>
        <v>0.9091735612328394</v>
      </c>
      <c r="F19" s="71">
        <f t="shared" si="2"/>
        <v>216.65605964178562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0.04</v>
      </c>
      <c r="D22" s="14">
        <v>5.18</v>
      </c>
      <c r="E22" s="117">
        <f aca="true" t="shared" si="3" ref="E22:F24">C22*36.7437</f>
        <v>1.4697479999999998</v>
      </c>
      <c r="F22" s="13">
        <f t="shared" si="3"/>
        <v>190.33236599999998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0.024</v>
      </c>
      <c r="D23" s="14">
        <v>5.2</v>
      </c>
      <c r="E23" s="117">
        <f t="shared" si="3"/>
        <v>0.8818488</v>
      </c>
      <c r="F23" s="13">
        <f t="shared" si="3"/>
        <v>191.06724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7">
        <v>0.004</v>
      </c>
      <c r="D24" s="89">
        <v>5.224</v>
      </c>
      <c r="E24" s="117">
        <f t="shared" si="3"/>
        <v>0.1469748</v>
      </c>
      <c r="F24" s="13">
        <f t="shared" si="3"/>
        <v>191.9490888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0.85</v>
      </c>
      <c r="D27" s="71">
        <v>205.25</v>
      </c>
      <c r="E27" s="135">
        <f aca="true" t="shared" si="4" ref="E27:F29">C27/$D$86</f>
        <v>0.9624094202898551</v>
      </c>
      <c r="F27" s="71">
        <f t="shared" si="4"/>
        <v>232.39356884057972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0.6</v>
      </c>
      <c r="D28" s="13">
        <v>206.75</v>
      </c>
      <c r="E28" s="135">
        <f t="shared" si="4"/>
        <v>0.6793478260869565</v>
      </c>
      <c r="F28" s="71">
        <f t="shared" si="4"/>
        <v>234.0919384057971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0.66</v>
      </c>
      <c r="D29" s="13">
        <v>189.25</v>
      </c>
      <c r="E29" s="135">
        <f>C29/$D$86</f>
        <v>0.7472826086956522</v>
      </c>
      <c r="F29" s="71">
        <f t="shared" si="4"/>
        <v>214.27762681159422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0.07</v>
      </c>
      <c r="D32" s="13">
        <v>372.75</v>
      </c>
      <c r="E32" s="135">
        <f aca="true" t="shared" si="5" ref="E32:F34">C32/$D$86</f>
        <v>0.0792572463768116</v>
      </c>
      <c r="F32" s="71">
        <f t="shared" si="5"/>
        <v>422.04483695652175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5">
        <v>0.07</v>
      </c>
      <c r="D33" s="13">
        <v>367</v>
      </c>
      <c r="E33" s="135">
        <f t="shared" si="5"/>
        <v>0.0792572463768116</v>
      </c>
      <c r="F33" s="71">
        <f t="shared" si="5"/>
        <v>415.53442028985506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0.47</v>
      </c>
      <c r="D34" s="66">
        <v>368.25</v>
      </c>
      <c r="E34" s="135">
        <f t="shared" si="5"/>
        <v>0.5321557971014492</v>
      </c>
      <c r="F34" s="71">
        <f t="shared" si="5"/>
        <v>416.94972826086956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0.02</v>
      </c>
      <c r="D37" s="75">
        <v>2.84</v>
      </c>
      <c r="E37" s="114">
        <f aca="true" t="shared" si="6" ref="E37:F39">C37*58.0164</f>
        <v>1.160328</v>
      </c>
      <c r="F37" s="71">
        <f t="shared" si="6"/>
        <v>164.766576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0.012</v>
      </c>
      <c r="D38" s="75">
        <v>2.866</v>
      </c>
      <c r="E38" s="114">
        <f t="shared" si="6"/>
        <v>0.6961968</v>
      </c>
      <c r="F38" s="71">
        <f t="shared" si="6"/>
        <v>166.2750024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4">
        <v>0.016</v>
      </c>
      <c r="D39" s="75">
        <v>2.86</v>
      </c>
      <c r="E39" s="114">
        <f t="shared" si="6"/>
        <v>0.9282623999999999</v>
      </c>
      <c r="F39" s="71">
        <f t="shared" si="6"/>
        <v>165.92690399999998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0.012</v>
      </c>
      <c r="D42" s="75">
        <v>9.14</v>
      </c>
      <c r="E42" s="117">
        <f aca="true" t="shared" si="7" ref="E42:F44">C42*36.7437</f>
        <v>0.4409244</v>
      </c>
      <c r="F42" s="71">
        <f t="shared" si="7"/>
        <v>335.837418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0.014</v>
      </c>
      <c r="D43" s="75">
        <v>9.29</v>
      </c>
      <c r="E43" s="117">
        <f t="shared" si="7"/>
        <v>0.5144118</v>
      </c>
      <c r="F43" s="71">
        <f t="shared" si="7"/>
        <v>341.34897299999994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0.012</v>
      </c>
      <c r="D44" s="75">
        <v>9.436</v>
      </c>
      <c r="E44" s="117">
        <f t="shared" si="7"/>
        <v>0.4409244</v>
      </c>
      <c r="F44" s="71">
        <f t="shared" si="7"/>
        <v>346.7135532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7">
        <v>0.6</v>
      </c>
      <c r="D52" s="76">
        <v>306.1</v>
      </c>
      <c r="E52" s="117">
        <f aca="true" t="shared" si="8" ref="E52:F54">C52*1.1023</f>
        <v>0.66138</v>
      </c>
      <c r="F52" s="76">
        <f t="shared" si="8"/>
        <v>337.41403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7">
        <v>0.6</v>
      </c>
      <c r="D53" s="76">
        <v>312.1</v>
      </c>
      <c r="E53" s="117">
        <f t="shared" si="8"/>
        <v>0.66138</v>
      </c>
      <c r="F53" s="76">
        <f t="shared" si="8"/>
        <v>344.02783000000005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7">
        <v>0.5</v>
      </c>
      <c r="D54" s="76">
        <v>315.9</v>
      </c>
      <c r="E54" s="117">
        <f>C54*1.1023</f>
        <v>0.55115</v>
      </c>
      <c r="F54" s="76">
        <f t="shared" si="8"/>
        <v>348.21657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0.06</v>
      </c>
      <c r="D57" s="71">
        <v>30.87</v>
      </c>
      <c r="E57" s="116">
        <f aca="true" t="shared" si="9" ref="E57:F59">C57/454*1000</f>
        <v>0.13215859030837004</v>
      </c>
      <c r="F57" s="71">
        <f t="shared" si="9"/>
        <v>67.99559471365639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0.07</v>
      </c>
      <c r="D58" s="71">
        <v>31.14</v>
      </c>
      <c r="E58" s="116">
        <f t="shared" si="9"/>
        <v>0.15418502202643172</v>
      </c>
      <c r="F58" s="71">
        <f t="shared" si="9"/>
        <v>68.59030837004406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6">
        <v>0.06</v>
      </c>
      <c r="D59" s="71">
        <v>31.45</v>
      </c>
      <c r="E59" s="116">
        <f t="shared" si="9"/>
        <v>0.13215859030837004</v>
      </c>
      <c r="F59" s="71">
        <f t="shared" si="9"/>
        <v>69.27312775330397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0.135</v>
      </c>
      <c r="D62" s="75">
        <v>10.36</v>
      </c>
      <c r="E62" s="114">
        <f aca="true" t="shared" si="10" ref="E62:F64">C62*22.026</f>
        <v>2.97351</v>
      </c>
      <c r="F62" s="71">
        <f t="shared" si="10"/>
        <v>228.18936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0.16</v>
      </c>
      <c r="D63" s="75">
        <v>10.565</v>
      </c>
      <c r="E63" s="114">
        <f t="shared" si="10"/>
        <v>3.52416</v>
      </c>
      <c r="F63" s="71">
        <f t="shared" si="10"/>
        <v>232.70469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4">
        <v>0.155</v>
      </c>
      <c r="D64" s="75">
        <v>10.83</v>
      </c>
      <c r="E64" s="114">
        <f t="shared" si="10"/>
        <v>3.41403</v>
      </c>
      <c r="F64" s="71">
        <f t="shared" si="10"/>
        <v>238.54158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86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0.015</v>
      </c>
      <c r="D67" s="75">
        <v>1.316</v>
      </c>
      <c r="E67" s="117">
        <f aca="true" t="shared" si="11" ref="E67:F69">C67/3.785</f>
        <v>0.003963011889035667</v>
      </c>
      <c r="F67" s="71">
        <f t="shared" si="11"/>
        <v>0.3476882430647292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0.015</v>
      </c>
      <c r="D68" s="75">
        <v>1.333</v>
      </c>
      <c r="E68" s="117">
        <f t="shared" si="11"/>
        <v>0.003963011889035667</v>
      </c>
      <c r="F68" s="71">
        <f t="shared" si="11"/>
        <v>0.3521796565389696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7">
        <v>0.015</v>
      </c>
      <c r="D69" s="75">
        <v>1.342</v>
      </c>
      <c r="E69" s="117">
        <f t="shared" si="11"/>
        <v>0.003963011889035667</v>
      </c>
      <c r="F69" s="71">
        <f t="shared" si="11"/>
        <v>0.35455746367239105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4">
        <v>0.1</v>
      </c>
      <c r="D72" s="126">
        <v>0.989</v>
      </c>
      <c r="E72" s="164">
        <f>C72/454*100</f>
        <v>0.022026431718061675</v>
      </c>
      <c r="F72" s="77">
        <f>D72/454*1000</f>
        <v>2.1784140969162995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64">
        <v>1</v>
      </c>
      <c r="D73" s="126">
        <v>0.9925</v>
      </c>
      <c r="E73" s="164">
        <f>C73/454*100</f>
        <v>0.22026431718061676</v>
      </c>
      <c r="F73" s="77">
        <f>D73/454*1000</f>
        <v>2.186123348017621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64">
        <v>0.9</v>
      </c>
      <c r="D74" s="126">
        <v>1.00175</v>
      </c>
      <c r="E74" s="164">
        <f>C74/454*100</f>
        <v>0.19823788546255508</v>
      </c>
      <c r="F74" s="77">
        <f>D74/454*1000</f>
        <v>2.2064977973568283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0.0002</v>
      </c>
      <c r="D77" s="127">
        <v>0.1274</v>
      </c>
      <c r="E77" s="141">
        <f aca="true" t="shared" si="12" ref="E77:F79">C77/454*1000000</f>
        <v>0.4405286343612335</v>
      </c>
      <c r="F77" s="71">
        <f t="shared" si="12"/>
        <v>280.61674008810576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0.0004</v>
      </c>
      <c r="D78" s="127" t="s">
        <v>72</v>
      </c>
      <c r="E78" s="141">
        <f t="shared" si="12"/>
        <v>0.881057268722467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41">
        <v>0.0007</v>
      </c>
      <c r="D79" s="127" t="s">
        <v>72</v>
      </c>
      <c r="E79" s="141">
        <f t="shared" si="12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1.1323</v>
      </c>
      <c r="F85" s="128">
        <v>0.0091</v>
      </c>
      <c r="G85" s="128">
        <v>1.2927</v>
      </c>
      <c r="H85" s="128">
        <v>0.9995</v>
      </c>
      <c r="I85" s="128">
        <v>0.7528</v>
      </c>
      <c r="J85" s="128">
        <v>0.7098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0.8832</v>
      </c>
      <c r="E86" s="129" t="s">
        <v>72</v>
      </c>
      <c r="F86" s="129">
        <v>0.008</v>
      </c>
      <c r="G86" s="129">
        <v>1.1417</v>
      </c>
      <c r="H86" s="129">
        <v>0.8827</v>
      </c>
      <c r="I86" s="129">
        <v>0.6648</v>
      </c>
      <c r="J86" s="129">
        <v>0.6269</v>
      </c>
      <c r="K86" s="129">
        <v>0.1125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109.99</v>
      </c>
      <c r="E87" s="128">
        <v>124.5417</v>
      </c>
      <c r="F87" s="128" t="s">
        <v>72</v>
      </c>
      <c r="G87" s="128">
        <v>142.1841</v>
      </c>
      <c r="H87" s="128">
        <v>109.935</v>
      </c>
      <c r="I87" s="128">
        <v>82.7989</v>
      </c>
      <c r="J87" s="128">
        <v>78.0709</v>
      </c>
      <c r="K87" s="128">
        <v>14.0165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0.7736</v>
      </c>
      <c r="E88" s="129">
        <v>0.8759</v>
      </c>
      <c r="F88" s="129">
        <v>0.007</v>
      </c>
      <c r="G88" s="129" t="s">
        <v>72</v>
      </c>
      <c r="H88" s="129">
        <v>0.7732</v>
      </c>
      <c r="I88" s="129">
        <v>0.5823</v>
      </c>
      <c r="J88" s="129">
        <v>0.5491</v>
      </c>
      <c r="K88" s="129">
        <v>0.0986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1.0005</v>
      </c>
      <c r="E89" s="128">
        <v>1.1329</v>
      </c>
      <c r="F89" s="128">
        <v>0.0091</v>
      </c>
      <c r="G89" s="128">
        <v>1.2933</v>
      </c>
      <c r="H89" s="128" t="s">
        <v>72</v>
      </c>
      <c r="I89" s="128">
        <v>0.7532</v>
      </c>
      <c r="J89" s="128">
        <v>0.7102</v>
      </c>
      <c r="K89" s="128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1.3284</v>
      </c>
      <c r="E90" s="129">
        <v>1.5041</v>
      </c>
      <c r="F90" s="129">
        <v>0.0121</v>
      </c>
      <c r="G90" s="129">
        <v>1.7172</v>
      </c>
      <c r="H90" s="129">
        <v>1.3277</v>
      </c>
      <c r="I90" s="129" t="s">
        <v>72</v>
      </c>
      <c r="J90" s="129">
        <v>0.9429</v>
      </c>
      <c r="K90" s="129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1.4088</v>
      </c>
      <c r="E91" s="128">
        <v>1.5952</v>
      </c>
      <c r="F91" s="128">
        <v>0.0128</v>
      </c>
      <c r="G91" s="128">
        <v>1.8212</v>
      </c>
      <c r="H91" s="128">
        <v>1.4081</v>
      </c>
      <c r="I91" s="128">
        <v>1.0606</v>
      </c>
      <c r="J91" s="128" t="s">
        <v>72</v>
      </c>
      <c r="K91" s="128">
        <v>0.1795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7.8472</v>
      </c>
      <c r="E92" s="129">
        <v>8.8854</v>
      </c>
      <c r="F92" s="129">
        <v>0.0713</v>
      </c>
      <c r="G92" s="129">
        <v>10.1441</v>
      </c>
      <c r="H92" s="129">
        <v>7.8433</v>
      </c>
      <c r="I92" s="129">
        <v>5.9073</v>
      </c>
      <c r="J92" s="129">
        <v>5.5699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2019-02-11T07:49:06Z</dcterms:modified>
  <cp:category/>
  <cp:version/>
  <cp:contentType/>
  <cp:contentStatus/>
</cp:coreProperties>
</file>