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<sst xmlns="http://schemas.openxmlformats.org/spreadsheetml/2006/main" count="160" uniqueCount="107">
  <si>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</si>
  <si>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</si>
  <si>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</si>
  <si>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</si>
  <si>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</si>
  <si>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</si>
  <si>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</si>
  <si>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</si>
  <si>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</si>
  <si>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</si>
  <si>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</si>
  <si>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</si>
  <si>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</si>
  <si>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</si>
  <si>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</si>
  <si>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</si>
  <si>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</si>
  <si>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</si>
  <si>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</si>
  <si>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</si>
  <si>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</si>
  <si>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</si>
  <si>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</si>
  <si>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</si>
  <si>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</si>
  <si>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</si>
  <si>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</si>
  <si>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</si>
  <si>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</si>
  <si>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</si>
  <si>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</si>
  <si>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</si>
  <si>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</si>
  <si>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</si>
  <si>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</si>
  <si>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</si>
  <si>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</si>
  <si>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</si>
  <si>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</si>
  <si>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</si>
  <si>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</si>
  <si>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</si>
  <si>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</si>
  <si>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</si>
  <si>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</si>
  <si>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</si>
  <si>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</si>
  <si>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</si>
  <si>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</si>
  <si>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</si>
  <si>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</si>
  <si>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</si>
  <si>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</si>
  <si>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</si>
  <si>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</si>
  <si>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</si>
  <si>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</si>
  <si>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</si>
  <si>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</si>
  <si>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</si>
  <si>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</si>
  <si>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</si>
  <si>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</si>
  <si>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</si>
  <si>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</si>
  <si>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</si>
  <si>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</si>
  <si>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</si>
  <si>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</si>
  <si>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</si>
  <si>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</si>
  <si>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</si>
  <si>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</si>
  <si>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</si>
  <si>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</si>
  <si>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</si>
  <si>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</si>
  <si>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</si>
  <si>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</si>
  <si>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</si>
  <si>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</si>
  <si>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</si>
  <si>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</si>
  <si>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</si>
  <si>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</si>
  <si>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</si>
  <si>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</si>
  <si>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</si>
  <si>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</si>
  <si>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</si>
  <si>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</si>
  <si>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</si>
  <si>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</si>
  <si>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</si>
  <si>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</si>
  <si>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</si>
  <si>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</si>
  <si>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</si>
  <si>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</si>
  <si>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</si>
  <si>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</si>
  <si>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</si>
  <si>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</si>
  <si>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</si>
  <si>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</si>
  <si>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</si>
  <si>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7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</si>
</sst>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106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89</v>
      </c>
      <c r="C7" s="143">
        <v>0.046</v>
      </c>
      <c r="D7" s="14">
        <v>3.682</v>
      </c>
      <c r="E7" s="143">
        <f aca="true" t="shared" si="0" ref="E7:F9">C7*39.3683</f>
        <v>1.8109418</v>
      </c>
      <c r="F7" s="13">
        <f t="shared" si="0"/>
        <v>144.9540806</v>
      </c>
    </row>
    <row r="8" spans="2:6" s="6" customFormat="1" ht="15">
      <c r="B8" s="25" t="s">
        <v>92</v>
      </c>
      <c r="C8" s="143">
        <v>0.046</v>
      </c>
      <c r="D8" s="14">
        <v>3.762</v>
      </c>
      <c r="E8" s="143">
        <f t="shared" si="0"/>
        <v>1.8109418</v>
      </c>
      <c r="F8" s="13">
        <f t="shared" si="0"/>
        <v>148.1035446</v>
      </c>
    </row>
    <row r="9" spans="2:17" s="6" customFormat="1" ht="15">
      <c r="B9" s="25" t="s">
        <v>99</v>
      </c>
      <c r="C9" s="143">
        <v>0.05</v>
      </c>
      <c r="D9" s="14">
        <v>3.832</v>
      </c>
      <c r="E9" s="143">
        <f t="shared" si="0"/>
        <v>1.968415</v>
      </c>
      <c r="F9" s="13">
        <f t="shared" si="0"/>
        <v>150.85932559999998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1.18</v>
      </c>
      <c r="D12" s="13">
        <v>172</v>
      </c>
      <c r="E12" s="142">
        <f>C12/$D$86</f>
        <v>1.2585324232081911</v>
      </c>
      <c r="F12" s="78">
        <f>D12/D86</f>
        <v>183.44709897610923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98</v>
      </c>
      <c r="C13" s="142">
        <v>0.29</v>
      </c>
      <c r="D13" s="13">
        <v>172.5</v>
      </c>
      <c r="E13" s="142">
        <f>C13/$D$86</f>
        <v>0.3093003412969283</v>
      </c>
      <c r="F13" s="78">
        <f>D13/D86</f>
        <v>183.98037542662115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96</v>
      </c>
      <c r="C14" s="142">
        <v>0.86</v>
      </c>
      <c r="D14" s="13">
        <v>176.25</v>
      </c>
      <c r="E14" s="142">
        <f>C14/$D$86</f>
        <v>0.9172354948805461</v>
      </c>
      <c r="F14" s="78">
        <f>D14/D86</f>
        <v>187.97994880546077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102</v>
      </c>
      <c r="C17" s="142">
        <v>200</v>
      </c>
      <c r="D17" s="101">
        <v>24600</v>
      </c>
      <c r="E17" s="142">
        <f aca="true" t="shared" si="1" ref="E17:F19">C17/$D$87</f>
        <v>1.7809439002671417</v>
      </c>
      <c r="F17" s="78">
        <f t="shared" si="1"/>
        <v>219.05609973285843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101</v>
      </c>
      <c r="C18" s="147">
        <v>0</v>
      </c>
      <c r="D18" s="101">
        <v>20870</v>
      </c>
      <c r="E18" s="147">
        <f t="shared" si="1"/>
        <v>0</v>
      </c>
      <c r="F18" s="78">
        <f t="shared" si="1"/>
        <v>185.84149599287622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39">
        <v>60</v>
      </c>
      <c r="D19" s="101">
        <v>20950</v>
      </c>
      <c r="E19" s="139">
        <f t="shared" si="1"/>
        <v>0.5342831700801425</v>
      </c>
      <c r="F19" s="78">
        <f t="shared" si="1"/>
        <v>186.55387355298308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43">
        <v>0.082</v>
      </c>
      <c r="D22" s="14">
        <v>4.304</v>
      </c>
      <c r="E22" s="143">
        <f aca="true" t="shared" si="2" ref="E22:F24">C22*36.7437</f>
        <v>3.0129834</v>
      </c>
      <c r="F22" s="13">
        <f t="shared" si="2"/>
        <v>158.1448848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43">
        <v>0.07</v>
      </c>
      <c r="D23" s="14">
        <v>4.416</v>
      </c>
      <c r="E23" s="143">
        <f t="shared" si="2"/>
        <v>2.572059</v>
      </c>
      <c r="F23" s="13">
        <f t="shared" si="2"/>
        <v>162.2601792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0.064</v>
      </c>
      <c r="D24" s="105">
        <v>4.544</v>
      </c>
      <c r="E24" s="143">
        <f t="shared" si="2"/>
        <v>2.3515968</v>
      </c>
      <c r="F24" s="13">
        <f t="shared" si="2"/>
        <v>166.96337279999997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90</v>
      </c>
      <c r="C27" s="142">
        <v>0.3</v>
      </c>
      <c r="D27" s="78">
        <v>169.5</v>
      </c>
      <c r="E27" s="142">
        <f>C27/$D$86</f>
        <v>0.3199658703071672</v>
      </c>
      <c r="F27" s="78">
        <f>D27/D86</f>
        <v>180.7807167235495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91</v>
      </c>
      <c r="C28" s="142">
        <v>0.15</v>
      </c>
      <c r="D28" s="13">
        <v>170.5</v>
      </c>
      <c r="E28" s="142">
        <f>C28/$D$86</f>
        <v>0.1599829351535836</v>
      </c>
      <c r="F28" s="78">
        <f>D28/D86</f>
        <v>181.84726962457339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103</v>
      </c>
      <c r="C29" s="142">
        <v>0.15</v>
      </c>
      <c r="D29" s="13">
        <v>171.5</v>
      </c>
      <c r="E29" s="142">
        <f>C29/$D$86</f>
        <v>0.1599829351535836</v>
      </c>
      <c r="F29" s="78">
        <f>D29/D86</f>
        <v>182.91382252559728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0.42</v>
      </c>
      <c r="D32" s="13">
        <v>416.75</v>
      </c>
      <c r="E32" s="142">
        <f>C32/$D$86</f>
        <v>0.44795221843003413</v>
      </c>
      <c r="F32" s="78">
        <f>D32/D86</f>
        <v>444.4859215017065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91</v>
      </c>
      <c r="C33" s="142">
        <v>0.13</v>
      </c>
      <c r="D33" s="13">
        <v>386.25</v>
      </c>
      <c r="E33" s="142">
        <f>C33/$D$86</f>
        <v>0.1386518771331058</v>
      </c>
      <c r="F33" s="78">
        <f>D33/$D$86</f>
        <v>411.9560580204778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96</v>
      </c>
      <c r="C34" s="142">
        <v>0.13</v>
      </c>
      <c r="D34" s="72">
        <v>389.5</v>
      </c>
      <c r="E34" s="142">
        <f>C34/$D$86</f>
        <v>0.1386518771331058</v>
      </c>
      <c r="F34" s="78">
        <f>D34/$D$86</f>
        <v>415.4223549488055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8">
        <v>0.036</v>
      </c>
      <c r="D37" s="82">
        <v>2.574</v>
      </c>
      <c r="E37" s="138">
        <f aca="true" t="shared" si="3" ref="E37:F39">C37*58.0164</f>
        <v>2.0885903999999997</v>
      </c>
      <c r="F37" s="78">
        <f t="shared" si="3"/>
        <v>149.33421359999997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38">
        <v>0.004</v>
      </c>
      <c r="D38" s="82">
        <v>2.506</v>
      </c>
      <c r="E38" s="138">
        <f t="shared" si="3"/>
        <v>0.23206559999999998</v>
      </c>
      <c r="F38" s="78">
        <f t="shared" si="3"/>
        <v>145.3890984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8">
        <v>0.012</v>
      </c>
      <c r="D39" s="82">
        <v>2.494</v>
      </c>
      <c r="E39" s="138">
        <f t="shared" si="3"/>
        <v>0.6961968</v>
      </c>
      <c r="F39" s="78">
        <f t="shared" si="3"/>
        <v>144.6929016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0.066</v>
      </c>
      <c r="D42" s="82">
        <v>10.412</v>
      </c>
      <c r="E42" s="143">
        <f aca="true" t="shared" si="4" ref="E42:F44">C42*36.7437</f>
        <v>2.4250841999999997</v>
      </c>
      <c r="F42" s="78">
        <f t="shared" si="4"/>
        <v>382.5754044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43">
        <v>0.07</v>
      </c>
      <c r="D43" s="82">
        <v>10.522</v>
      </c>
      <c r="E43" s="143">
        <f t="shared" si="4"/>
        <v>2.572059</v>
      </c>
      <c r="F43" s="78">
        <f t="shared" si="4"/>
        <v>386.6172114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99</v>
      </c>
      <c r="C44" s="143">
        <v>0.064</v>
      </c>
      <c r="D44" s="82">
        <v>10.61</v>
      </c>
      <c r="E44" s="143">
        <f t="shared" si="4"/>
        <v>2.3515968</v>
      </c>
      <c r="F44" s="78">
        <f t="shared" si="4"/>
        <v>389.85065699999996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95</v>
      </c>
      <c r="C47" s="148">
        <v>0</v>
      </c>
      <c r="D47" s="102">
        <v>50500</v>
      </c>
      <c r="E47" s="149">
        <f aca="true" t="shared" si="5" ref="E47:F49">C47/$D$87</f>
        <v>0</v>
      </c>
      <c r="F47" s="78">
        <f t="shared" si="5"/>
        <v>449.68833481745327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94</v>
      </c>
      <c r="C48" s="172">
        <v>100</v>
      </c>
      <c r="D48" s="102">
        <v>50410</v>
      </c>
      <c r="E48" s="143">
        <f t="shared" si="5"/>
        <v>0.8904719501335708</v>
      </c>
      <c r="F48" s="78">
        <f t="shared" si="5"/>
        <v>448.8869100623331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6">
        <v>10</v>
      </c>
      <c r="D49" s="102">
        <v>48500</v>
      </c>
      <c r="E49" s="138">
        <f t="shared" si="5"/>
        <v>0.08904719501335707</v>
      </c>
      <c r="F49" s="78">
        <f t="shared" si="5"/>
        <v>431.87889581478186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89</v>
      </c>
      <c r="C52" s="143">
        <v>3.1</v>
      </c>
      <c r="D52" s="83">
        <v>334</v>
      </c>
      <c r="E52" s="143">
        <f aca="true" t="shared" si="6" ref="E52:F54">C52*1.1023</f>
        <v>3.4171300000000002</v>
      </c>
      <c r="F52" s="83">
        <f t="shared" si="6"/>
        <v>368.1682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92</v>
      </c>
      <c r="C53" s="143">
        <v>3.6</v>
      </c>
      <c r="D53" s="83">
        <v>339.3</v>
      </c>
      <c r="E53" s="143">
        <f t="shared" si="6"/>
        <v>3.9682800000000005</v>
      </c>
      <c r="F53" s="83">
        <f t="shared" si="6"/>
        <v>374.01039000000003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99</v>
      </c>
      <c r="C54" s="143">
        <v>3.6</v>
      </c>
      <c r="D54" s="123">
        <v>341.9</v>
      </c>
      <c r="E54" s="143">
        <f t="shared" si="6"/>
        <v>3.9682800000000005</v>
      </c>
      <c r="F54" s="83">
        <f t="shared" si="6"/>
        <v>376.87637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9">
        <v>0.14</v>
      </c>
      <c r="D57" s="78">
        <v>34.34</v>
      </c>
      <c r="E57" s="139">
        <f aca="true" t="shared" si="7" ref="E57:F59">C57/454*1000</f>
        <v>0.30837004405286345</v>
      </c>
      <c r="F57" s="78">
        <f t="shared" si="7"/>
        <v>75.63876651982379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92</v>
      </c>
      <c r="C58" s="139">
        <v>0.14</v>
      </c>
      <c r="D58" s="78">
        <v>34.61</v>
      </c>
      <c r="E58" s="139">
        <f t="shared" si="7"/>
        <v>0.30837004405286345</v>
      </c>
      <c r="F58" s="78">
        <f t="shared" si="7"/>
        <v>76.23348017621146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99</v>
      </c>
      <c r="C59" s="139">
        <v>0.13</v>
      </c>
      <c r="D59" s="78">
        <v>34.89</v>
      </c>
      <c r="E59" s="139">
        <f t="shared" si="7"/>
        <v>0.28634361233480177</v>
      </c>
      <c r="F59" s="78">
        <f t="shared" si="7"/>
        <v>76.85022026431717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0.06</v>
      </c>
      <c r="D62" s="82">
        <v>9.42</v>
      </c>
      <c r="E62" s="138">
        <f aca="true" t="shared" si="8" ref="E62:F64">C62*22.026</f>
        <v>1.3215599999999998</v>
      </c>
      <c r="F62" s="78">
        <f t="shared" si="8"/>
        <v>207.48492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8">
        <v>0.055</v>
      </c>
      <c r="D63" s="82">
        <v>9.68</v>
      </c>
      <c r="E63" s="138">
        <f t="shared" si="8"/>
        <v>1.21143</v>
      </c>
      <c r="F63" s="78">
        <f t="shared" si="8"/>
        <v>213.21168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38">
        <v>0.045</v>
      </c>
      <c r="D64" s="82">
        <v>9.89</v>
      </c>
      <c r="E64" s="138">
        <f t="shared" si="8"/>
        <v>0.99117</v>
      </c>
      <c r="F64" s="78">
        <f t="shared" si="8"/>
        <v>217.83714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89</v>
      </c>
      <c r="C67" s="143">
        <v>0.032</v>
      </c>
      <c r="D67" s="82">
        <v>1.57</v>
      </c>
      <c r="E67" s="143">
        <f aca="true" t="shared" si="9" ref="E67:F69">C67/3.785</f>
        <v>0.00845442536327609</v>
      </c>
      <c r="F67" s="78">
        <f t="shared" si="9"/>
        <v>0.4147952443857332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105</v>
      </c>
      <c r="C68" s="143">
        <v>0.029</v>
      </c>
      <c r="D68" s="82">
        <v>1.589</v>
      </c>
      <c r="E68" s="143">
        <f t="shared" si="9"/>
        <v>0.007661822985468957</v>
      </c>
      <c r="F68" s="78">
        <f t="shared" si="9"/>
        <v>0.41981505944517833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92</v>
      </c>
      <c r="C69" s="143">
        <v>0.029</v>
      </c>
      <c r="D69" s="82">
        <v>1.583</v>
      </c>
      <c r="E69" s="143">
        <f t="shared" si="9"/>
        <v>0.007661822985468957</v>
      </c>
      <c r="F69" s="78">
        <f t="shared" si="9"/>
        <v>0.41822985468956403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97</v>
      </c>
      <c r="C72" s="150">
        <v>0.00675</v>
      </c>
      <c r="D72" s="86">
        <v>1.004</v>
      </c>
      <c r="E72" s="150">
        <f>C72/454*100</f>
        <v>0.0014867841409691629</v>
      </c>
      <c r="F72" s="84">
        <f>D72/454*1000</f>
        <v>2.2114537444933924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89</v>
      </c>
      <c r="C73" s="150">
        <v>0.005</v>
      </c>
      <c r="D73" s="86">
        <v>0.97975</v>
      </c>
      <c r="E73" s="150">
        <f>C73/454*100</f>
        <v>0.0011013215859030838</v>
      </c>
      <c r="F73" s="84">
        <f>D73/454*1000</f>
        <v>2.158039647577093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105</v>
      </c>
      <c r="C74" s="150">
        <v>0.004</v>
      </c>
      <c r="D74" s="86">
        <v>0.99</v>
      </c>
      <c r="E74" s="150">
        <f>C74/454*100</f>
        <v>0.0008810572687224669</v>
      </c>
      <c r="F74" s="84">
        <f>D74/454*1000</f>
        <v>2.1806167400881056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0.0046</v>
      </c>
      <c r="D77" s="106">
        <v>0.2073</v>
      </c>
      <c r="E77" s="141">
        <f aca="true" t="shared" si="10" ref="E77:F79">C77/454*1000000</f>
        <v>10.13215859030837</v>
      </c>
      <c r="F77" s="78">
        <f t="shared" si="10"/>
        <v>456.6079295154185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1">
        <v>0.0034</v>
      </c>
      <c r="D78" s="106">
        <v>0.2073</v>
      </c>
      <c r="E78" s="141">
        <f t="shared" si="10"/>
        <v>7.488986784140969</v>
      </c>
      <c r="F78" s="78">
        <f t="shared" si="10"/>
        <v>456.6079295154185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93</v>
      </c>
      <c r="C79" s="141">
        <v>0.0029</v>
      </c>
      <c r="D79" s="144" t="s">
        <v>81</v>
      </c>
      <c r="E79" s="141">
        <f t="shared" si="10"/>
        <v>6.387665198237885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1.0666</v>
      </c>
      <c r="F85" s="136">
        <v>0.0089</v>
      </c>
      <c r="G85" s="136">
        <v>1.2508</v>
      </c>
      <c r="H85" s="136">
        <v>1.0013</v>
      </c>
      <c r="I85" s="136">
        <v>0.7587</v>
      </c>
      <c r="J85" s="136">
        <v>0.7632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0.9376</v>
      </c>
      <c r="E86" s="137" t="s">
        <v>81</v>
      </c>
      <c r="F86" s="137">
        <v>0.0083</v>
      </c>
      <c r="G86" s="137">
        <v>1.1727</v>
      </c>
      <c r="H86" s="137">
        <v>0.9388</v>
      </c>
      <c r="I86" s="137">
        <v>0.7113</v>
      </c>
      <c r="J86" s="137">
        <v>0.7155</v>
      </c>
      <c r="K86" s="137">
        <v>0.1208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112.3</v>
      </c>
      <c r="E87" s="136">
        <v>119.7792</v>
      </c>
      <c r="F87" s="136" t="s">
        <v>81</v>
      </c>
      <c r="G87" s="136">
        <v>140.4648</v>
      </c>
      <c r="H87" s="136">
        <v>112.4462</v>
      </c>
      <c r="I87" s="136">
        <v>85.2049</v>
      </c>
      <c r="J87" s="136">
        <v>85.7074</v>
      </c>
      <c r="K87" s="136">
        <v>14.4743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0.7995</v>
      </c>
      <c r="E88" s="137">
        <v>0.8527</v>
      </c>
      <c r="F88" s="137">
        <v>0.0071</v>
      </c>
      <c r="G88" s="137" t="s">
        <v>81</v>
      </c>
      <c r="H88" s="137">
        <v>0.8005</v>
      </c>
      <c r="I88" s="137">
        <v>0.6066</v>
      </c>
      <c r="J88" s="137">
        <v>0.6102</v>
      </c>
      <c r="K88" s="137">
        <v>0.103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0.9987</v>
      </c>
      <c r="E89" s="136">
        <v>1.0652</v>
      </c>
      <c r="F89" s="136">
        <v>0.0089</v>
      </c>
      <c r="G89" s="136">
        <v>1.2492</v>
      </c>
      <c r="H89" s="136" t="s">
        <v>81</v>
      </c>
      <c r="I89" s="136">
        <v>0.7577</v>
      </c>
      <c r="J89" s="136">
        <v>0.7622</v>
      </c>
      <c r="K89" s="136">
        <v>0.1287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1.318</v>
      </c>
      <c r="E90" s="137">
        <v>1.4058</v>
      </c>
      <c r="F90" s="137">
        <v>0.0117</v>
      </c>
      <c r="G90" s="137">
        <v>1.6486</v>
      </c>
      <c r="H90" s="137">
        <v>1.3197</v>
      </c>
      <c r="I90" s="137" t="s">
        <v>81</v>
      </c>
      <c r="J90" s="137">
        <v>1.0059</v>
      </c>
      <c r="K90" s="137">
        <v>0.1699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1.3103</v>
      </c>
      <c r="E91" s="136">
        <v>1.3975</v>
      </c>
      <c r="F91" s="136">
        <v>0.0117</v>
      </c>
      <c r="G91" s="136">
        <v>1.6389</v>
      </c>
      <c r="H91" s="136">
        <v>1.312</v>
      </c>
      <c r="I91" s="136">
        <v>0.9941</v>
      </c>
      <c r="J91" s="136" t="s">
        <v>81</v>
      </c>
      <c r="K91" s="136">
        <v>0.1689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7.7586</v>
      </c>
      <c r="E92" s="137">
        <v>8.2753</v>
      </c>
      <c r="F92" s="137">
        <v>0.0691</v>
      </c>
      <c r="G92" s="137">
        <v>9.7045</v>
      </c>
      <c r="H92" s="137">
        <v>7.7687</v>
      </c>
      <c r="I92" s="137">
        <v>5.8866</v>
      </c>
      <c r="J92" s="137">
        <v>5.9214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2017-02-08T07:26:09Z</dcterms:modified>
  <cp:category/>
  <cp:version/>
  <cp:contentType/>
  <cp:contentStatus/>
</cp:coreProperties>
</file>