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<sst xmlns="http://schemas.openxmlformats.org/spreadsheetml/2006/main" count="164" uniqueCount="110">
  <si>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</si>
  <si>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</si>
  <si>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</si>
  <si>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</si>
  <si>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</si>
  <si>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</si>
  <si>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</si>
  <si>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</si>
  <si>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</si>
  <si>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</si>
  <si>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</si>
  <si>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</si>
  <si>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</si>
  <si>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</si>
  <si>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</si>
  <si>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</si>
  <si>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</si>
  <si>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</si>
  <si>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</si>
  <si>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</si>
  <si>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</si>
  <si>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</si>
  <si>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</si>
  <si>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</si>
  <si>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</si>
  <si>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</si>
  <si>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</si>
  <si>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</si>
  <si>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</si>
  <si>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</si>
  <si>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</si>
  <si>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</si>
  <si>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</si>
  <si>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</si>
  <si>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</si>
  <si>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</si>
  <si>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</si>
  <si>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</si>
  <si>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</si>
  <si>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</si>
  <si>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</si>
  <si>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</si>
  <si>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</si>
  <si>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</si>
  <si>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</si>
  <si>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</si>
  <si>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</si>
  <si>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</si>
  <si>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</si>
  <si>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</si>
  <si>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</si>
  <si>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</si>
  <si>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</si>
  <si>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</si>
  <si>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</si>
  <si>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</si>
  <si>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</si>
  <si>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</si>
  <si>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</si>
  <si>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</si>
  <si>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</si>
  <si>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</si>
  <si>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</si>
  <si>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</si>
  <si>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</si>
  <si>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</si>
  <si>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</si>
  <si>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</si>
  <si>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</si>
  <si>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</si>
  <si>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</si>
  <si>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</si>
  <si>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</si>
  <si>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</si>
  <si>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</si>
  <si>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</si>
  <si>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</si>
  <si>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</si>
  <si>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</si>
  <si>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</si>
  <si>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</si>
  <si>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</si>
  <si>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</si>
  <si>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</si>
  <si>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</si>
  <si>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</si>
  <si>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</si>
  <si>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</si>
  <si>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</si>
  <si>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</si>
  <si>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</si>
  <si>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</si>
  <si>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</si>
  <si>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</si>
  <si>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</si>
  <si>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</si>
  <si>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</si>
  <si>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</si>
  <si>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</si>
  <si>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</si>
  <si>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</si>
  <si>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</si>
  <si>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</si>
  <si>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</si>
  <si>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</si>
  <si>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</si>
  <si>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</si>
  <si>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</si>
  <si>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</si>
  <si>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06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</si>
</sst>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109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90</v>
      </c>
      <c r="C7" s="147">
        <v>0.002</v>
      </c>
      <c r="D7" s="14">
        <v>3.154</v>
      </c>
      <c r="E7" s="147">
        <f aca="true" t="shared" si="0" ref="E7:F9">C7*39.3683</f>
        <v>0.0787366</v>
      </c>
      <c r="F7" s="13">
        <f t="shared" si="0"/>
        <v>124.16761819999999</v>
      </c>
    </row>
    <row r="8" spans="2:6" s="6" customFormat="1" ht="15">
      <c r="B8" s="25" t="s">
        <v>96</v>
      </c>
      <c r="C8" s="146">
        <v>0</v>
      </c>
      <c r="D8" s="14">
        <v>3.274</v>
      </c>
      <c r="E8" s="146">
        <f t="shared" si="0"/>
        <v>0</v>
      </c>
      <c r="F8" s="13">
        <f t="shared" si="0"/>
        <v>128.8918142</v>
      </c>
    </row>
    <row r="9" spans="2:17" s="6" customFormat="1" ht="15">
      <c r="B9" s="25" t="s">
        <v>103</v>
      </c>
      <c r="C9" s="147">
        <v>0.002</v>
      </c>
      <c r="D9" s="14">
        <v>3.37</v>
      </c>
      <c r="E9" s="147">
        <f t="shared" si="0"/>
        <v>0.0787366</v>
      </c>
      <c r="F9" s="13">
        <f t="shared" si="0"/>
        <v>132.671171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1.08</v>
      </c>
      <c r="D12" s="13">
        <v>160.75</v>
      </c>
      <c r="E12" s="141">
        <f>C12/D86</f>
        <v>1.2162162162162162</v>
      </c>
      <c r="F12" s="79">
        <f>D12/D86</f>
        <v>181.02477477477478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98</v>
      </c>
      <c r="C13" s="141">
        <v>0.76</v>
      </c>
      <c r="D13" s="13">
        <v>162.75</v>
      </c>
      <c r="E13" s="141">
        <f>C13/D86</f>
        <v>0.8558558558558559</v>
      </c>
      <c r="F13" s="79">
        <f>D13/D86</f>
        <v>183.27702702702703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105</v>
      </c>
      <c r="C14" s="141">
        <v>0.3</v>
      </c>
      <c r="D14" s="13">
        <v>165.5</v>
      </c>
      <c r="E14" s="141">
        <f>C14/D87</f>
        <v>0.002960623704727129</v>
      </c>
      <c r="F14" s="79">
        <f>D14/D86</f>
        <v>186.37387387387386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85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4">
        <v>40</v>
      </c>
      <c r="D17" s="103">
        <v>16200</v>
      </c>
      <c r="E17" s="144">
        <f aca="true" t="shared" si="1" ref="E17:F19">C17/$D$87</f>
        <v>0.3947498272969506</v>
      </c>
      <c r="F17" s="79">
        <f t="shared" si="1"/>
        <v>159.87368005526497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4">
        <v>80</v>
      </c>
      <c r="D18" s="103">
        <v>19000</v>
      </c>
      <c r="E18" s="144">
        <f t="shared" si="1"/>
        <v>0.7894996545939011</v>
      </c>
      <c r="F18" s="79">
        <f t="shared" si="1"/>
        <v>187.50616796605152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130</v>
      </c>
      <c r="D19" s="103">
        <v>19380</v>
      </c>
      <c r="E19" s="144">
        <f t="shared" si="1"/>
        <v>1.2829369387150893</v>
      </c>
      <c r="F19" s="79">
        <f t="shared" si="1"/>
        <v>191.25629132537256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0.022</v>
      </c>
      <c r="D22" s="14">
        <v>3.71</v>
      </c>
      <c r="E22" s="140">
        <f aca="true" t="shared" si="2" ref="E22:F24">C22*36.7437</f>
        <v>0.8083613999999999</v>
      </c>
      <c r="F22" s="13">
        <f t="shared" si="2"/>
        <v>136.31912699999998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0">
        <v>0.006</v>
      </c>
      <c r="D23" s="14">
        <v>3.984</v>
      </c>
      <c r="E23" s="140">
        <f t="shared" si="2"/>
        <v>0.2204622</v>
      </c>
      <c r="F23" s="13">
        <f t="shared" si="2"/>
        <v>146.38690079999998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0">
        <v>0.02</v>
      </c>
      <c r="D24" s="107">
        <v>4.19</v>
      </c>
      <c r="E24" s="140">
        <f t="shared" si="2"/>
        <v>0.7348739999999999</v>
      </c>
      <c r="F24" s="13">
        <f t="shared" si="2"/>
        <v>153.956103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1">
        <v>1.62</v>
      </c>
      <c r="D27" s="79">
        <v>152</v>
      </c>
      <c r="E27" s="141">
        <f>C27/$D$86</f>
        <v>1.8243243243243243</v>
      </c>
      <c r="F27" s="79">
        <f>D27/D86</f>
        <v>171.17117117117118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1">
        <v>1.09</v>
      </c>
      <c r="D28" s="13">
        <v>159.25</v>
      </c>
      <c r="E28" s="141">
        <f>C28/$D$86</f>
        <v>1.2274774774774775</v>
      </c>
      <c r="F28" s="79">
        <f>D28/D86</f>
        <v>179.3355855855856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95</v>
      </c>
      <c r="C29" s="141">
        <v>0.91</v>
      </c>
      <c r="D29" s="13">
        <v>163.75</v>
      </c>
      <c r="E29" s="141">
        <f>C29/$D$86</f>
        <v>1.0247747747747749</v>
      </c>
      <c r="F29" s="79">
        <f>D29/D86</f>
        <v>184.40315315315314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1">
        <v>0.53</v>
      </c>
      <c r="D32" s="13">
        <v>377.5</v>
      </c>
      <c r="E32" s="141">
        <f>C32/$D$86</f>
        <v>0.5968468468468469</v>
      </c>
      <c r="F32" s="79">
        <f>D32/D86</f>
        <v>425.1126126126126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93</v>
      </c>
      <c r="C33" s="141">
        <v>0.33</v>
      </c>
      <c r="D33" s="13">
        <v>377</v>
      </c>
      <c r="E33" s="141">
        <f>C33/$D$86</f>
        <v>0.37162162162162166</v>
      </c>
      <c r="F33" s="79">
        <f>D33/$D$86</f>
        <v>424.54954954954957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106</v>
      </c>
      <c r="C34" s="141">
        <v>0.27</v>
      </c>
      <c r="D34" s="73">
        <v>375</v>
      </c>
      <c r="E34" s="141">
        <f>C34/$D$86</f>
        <v>0.30405405405405406</v>
      </c>
      <c r="F34" s="79">
        <f>D34/$D$86</f>
        <v>422.2972972972973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0.024</v>
      </c>
      <c r="D37" s="83">
        <v>1.59</v>
      </c>
      <c r="E37" s="140">
        <f aca="true" t="shared" si="3" ref="E37:F39">C37*58.0164</f>
        <v>1.3923936</v>
      </c>
      <c r="F37" s="79">
        <f t="shared" si="3"/>
        <v>92.246076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0">
        <v>0.044</v>
      </c>
      <c r="D38" s="83">
        <v>1.736</v>
      </c>
      <c r="E38" s="140">
        <f>C38*58.0164</f>
        <v>2.5527216</v>
      </c>
      <c r="F38" s="79">
        <f t="shared" si="3"/>
        <v>100.71647039999999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0">
        <v>0.032</v>
      </c>
      <c r="D39" s="83">
        <v>1.884</v>
      </c>
      <c r="E39" s="140">
        <f>C39*58.0164</f>
        <v>1.8565247999999999</v>
      </c>
      <c r="F39" s="79">
        <f t="shared" si="3"/>
        <v>109.3028976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7">
        <v>0.056</v>
      </c>
      <c r="D42" s="83">
        <v>9.73</v>
      </c>
      <c r="E42" s="147">
        <f aca="true" t="shared" si="4" ref="E42:F44">C42*36.7437</f>
        <v>2.0576472</v>
      </c>
      <c r="F42" s="79">
        <f t="shared" si="4"/>
        <v>357.51620099999997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7">
        <v>0.072</v>
      </c>
      <c r="D43" s="83">
        <v>9.586</v>
      </c>
      <c r="E43" s="147">
        <f t="shared" si="4"/>
        <v>2.6455463999999997</v>
      </c>
      <c r="F43" s="79">
        <f t="shared" si="4"/>
        <v>352.22510819999997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7">
        <v>0.076</v>
      </c>
      <c r="D44" s="83">
        <v>9.62</v>
      </c>
      <c r="E44" s="147">
        <f t="shared" si="4"/>
        <v>2.7925211999999995</v>
      </c>
      <c r="F44" s="79">
        <f t="shared" si="4"/>
        <v>353.47439399999996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84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5">
        <v>0</v>
      </c>
      <c r="D47" s="104" t="s">
        <v>82</v>
      </c>
      <c r="E47" s="146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5">
        <v>0</v>
      </c>
      <c r="D48" s="104">
        <v>47950</v>
      </c>
      <c r="E48" s="146">
        <f t="shared" si="5"/>
        <v>0</v>
      </c>
      <c r="F48" s="79">
        <f t="shared" si="5"/>
        <v>473.2063554722195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8">
        <v>110</v>
      </c>
      <c r="D49" s="104">
        <v>47000</v>
      </c>
      <c r="E49" s="147">
        <f t="shared" si="5"/>
        <v>1.085562025066614</v>
      </c>
      <c r="F49" s="79">
        <f t="shared" si="5"/>
        <v>463.8310470739169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90</v>
      </c>
      <c r="C52" s="147">
        <v>3.4</v>
      </c>
      <c r="D52" s="84">
        <v>316.6</v>
      </c>
      <c r="E52" s="147">
        <f aca="true" t="shared" si="6" ref="E52:F54">C52*1.1023</f>
        <v>3.74782</v>
      </c>
      <c r="F52" s="84">
        <f t="shared" si="6"/>
        <v>348.98818000000006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102</v>
      </c>
      <c r="C53" s="147">
        <v>2.8</v>
      </c>
      <c r="D53" s="84">
        <v>311.7</v>
      </c>
      <c r="E53" s="147">
        <f t="shared" si="6"/>
        <v>3.08644</v>
      </c>
      <c r="F53" s="84">
        <f t="shared" si="6"/>
        <v>343.58691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7">
        <v>2.7</v>
      </c>
      <c r="D54" s="125">
        <v>307.8</v>
      </c>
      <c r="E54" s="147">
        <f t="shared" si="6"/>
        <v>2.9762100000000005</v>
      </c>
      <c r="F54" s="84">
        <f t="shared" si="6"/>
        <v>339.28794000000005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4">
        <v>0.1</v>
      </c>
      <c r="D57" s="79">
        <v>32.81</v>
      </c>
      <c r="E57" s="144">
        <f aca="true" t="shared" si="7" ref="E57:F59">C57/454*1000</f>
        <v>0.22026431718061676</v>
      </c>
      <c r="F57" s="79">
        <f t="shared" si="7"/>
        <v>72.26872246696036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102</v>
      </c>
      <c r="C58" s="144">
        <v>0.09</v>
      </c>
      <c r="D58" s="79">
        <v>32.81</v>
      </c>
      <c r="E58" s="144">
        <f t="shared" si="7"/>
        <v>0.19823788546255505</v>
      </c>
      <c r="F58" s="79">
        <f t="shared" si="7"/>
        <v>72.26872246696036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4">
        <v>0.09</v>
      </c>
      <c r="D59" s="79">
        <v>33.13</v>
      </c>
      <c r="E59" s="144">
        <f t="shared" si="7"/>
        <v>0.19823788546255505</v>
      </c>
      <c r="F59" s="79">
        <f t="shared" si="7"/>
        <v>72.97356828193834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0.175</v>
      </c>
      <c r="D62" s="83" t="s">
        <v>82</v>
      </c>
      <c r="E62" s="140">
        <f aca="true" t="shared" si="8" ref="E62:F64">C62*22.026</f>
        <v>3.8545499999999997</v>
      </c>
      <c r="F62" s="79" t="s">
        <v>82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0">
        <v>0.17</v>
      </c>
      <c r="D63" s="83">
        <v>9.52</v>
      </c>
      <c r="E63" s="140">
        <f t="shared" si="8"/>
        <v>3.7444200000000003</v>
      </c>
      <c r="F63" s="79">
        <f t="shared" si="8"/>
        <v>209.68751999999998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104</v>
      </c>
      <c r="C64" s="140">
        <v>0.16</v>
      </c>
      <c r="D64" s="83">
        <v>9.8</v>
      </c>
      <c r="E64" s="140">
        <f t="shared" si="8"/>
        <v>3.52416</v>
      </c>
      <c r="F64" s="79">
        <f t="shared" si="8"/>
        <v>215.8548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6">
        <v>0</v>
      </c>
      <c r="D67" s="83">
        <v>1.493</v>
      </c>
      <c r="E67" s="146">
        <f aca="true" t="shared" si="9" ref="E67:F69">C67/3.785</f>
        <v>0</v>
      </c>
      <c r="F67" s="79">
        <f t="shared" si="9"/>
        <v>0.3944517833553501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102</v>
      </c>
      <c r="C68" s="140">
        <v>0.006</v>
      </c>
      <c r="D68" s="83">
        <v>1.439</v>
      </c>
      <c r="E68" s="140">
        <f t="shared" si="9"/>
        <v>0.001585204755614267</v>
      </c>
      <c r="F68" s="79">
        <f t="shared" si="9"/>
        <v>0.38018494055482166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97</v>
      </c>
      <c r="C69" s="140">
        <v>0.011</v>
      </c>
      <c r="D69" s="83">
        <v>1.4</v>
      </c>
      <c r="E69" s="140">
        <f t="shared" si="9"/>
        <v>0.0029062087186261555</v>
      </c>
      <c r="F69" s="79">
        <f t="shared" si="9"/>
        <v>0.3698811096433289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90</v>
      </c>
      <c r="C72" s="149">
        <v>0.00375</v>
      </c>
      <c r="D72" s="87">
        <v>0.896</v>
      </c>
      <c r="E72" s="149">
        <f>C72/454*100</f>
        <v>0.0008259911894273127</v>
      </c>
      <c r="F72" s="85">
        <f>D72/454*1000</f>
        <v>1.9735682819383262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102</v>
      </c>
      <c r="C73" s="149">
        <v>0.0135</v>
      </c>
      <c r="D73" s="87">
        <v>0.9725</v>
      </c>
      <c r="E73" s="149">
        <f>C73/454*100</f>
        <v>0.0029735682819383258</v>
      </c>
      <c r="F73" s="85">
        <f>D73/454*1000</f>
        <v>2.142070484581498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97</v>
      </c>
      <c r="C74" s="149">
        <v>0.0125</v>
      </c>
      <c r="D74" s="87">
        <v>1.03025</v>
      </c>
      <c r="E74" s="149">
        <f>C74/454*100</f>
        <v>0.0027533039647577094</v>
      </c>
      <c r="F74" s="85">
        <f>D74/454*1000</f>
        <v>2.269273127753304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50">
        <v>0.0004</v>
      </c>
      <c r="D77" s="108">
        <v>0.2022</v>
      </c>
      <c r="E77" s="150">
        <f aca="true" t="shared" si="10" ref="E77:F79">C77/454*1000000</f>
        <v>0.881057268722467</v>
      </c>
      <c r="F77" s="79">
        <f t="shared" si="10"/>
        <v>445.37444933920705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50">
        <v>0.0008</v>
      </c>
      <c r="D78" s="108">
        <v>0.207</v>
      </c>
      <c r="E78" s="150">
        <f t="shared" si="10"/>
        <v>1.762114537444934</v>
      </c>
      <c r="F78" s="79">
        <f t="shared" si="10"/>
        <v>455.94713656387665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50">
        <v>0.0009</v>
      </c>
      <c r="D79" s="108" t="s">
        <v>82</v>
      </c>
      <c r="E79" s="150">
        <f t="shared" si="10"/>
        <v>1.9823788546255507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1.1261</v>
      </c>
      <c r="F85" s="138">
        <v>0.0099</v>
      </c>
      <c r="G85" s="138">
        <v>1.3419</v>
      </c>
      <c r="H85" s="138">
        <v>1.033</v>
      </c>
      <c r="I85" s="138">
        <v>0.7789</v>
      </c>
      <c r="J85" s="138">
        <v>0.7688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0.888</v>
      </c>
      <c r="E86" s="139" t="s">
        <v>82</v>
      </c>
      <c r="F86" s="139">
        <v>0.0088</v>
      </c>
      <c r="G86" s="139">
        <v>1.1916</v>
      </c>
      <c r="H86" s="139">
        <v>0.9173</v>
      </c>
      <c r="I86" s="139">
        <v>0.6917</v>
      </c>
      <c r="J86" s="139">
        <v>0.6827</v>
      </c>
      <c r="K86" s="139">
        <v>0.1145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101.33</v>
      </c>
      <c r="E87" s="138">
        <v>114.1077</v>
      </c>
      <c r="F87" s="138" t="s">
        <v>82</v>
      </c>
      <c r="G87" s="138">
        <v>135.9747</v>
      </c>
      <c r="H87" s="138">
        <v>104.6689</v>
      </c>
      <c r="I87" s="138">
        <v>78.9297</v>
      </c>
      <c r="J87" s="138">
        <v>77.9025</v>
      </c>
      <c r="K87" s="138">
        <v>13.0657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0.7452</v>
      </c>
      <c r="E88" s="139">
        <v>0.8392</v>
      </c>
      <c r="F88" s="139">
        <v>0.0074</v>
      </c>
      <c r="G88" s="139" t="s">
        <v>82</v>
      </c>
      <c r="H88" s="139">
        <v>0.7698</v>
      </c>
      <c r="I88" s="139">
        <v>0.5805</v>
      </c>
      <c r="J88" s="139">
        <v>0.5729</v>
      </c>
      <c r="K88" s="139">
        <v>0.0961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0.9681</v>
      </c>
      <c r="E89" s="138">
        <v>1.0902</v>
      </c>
      <c r="F89" s="138">
        <v>0.0096</v>
      </c>
      <c r="G89" s="138">
        <v>1.2991</v>
      </c>
      <c r="H89" s="138" t="s">
        <v>82</v>
      </c>
      <c r="I89" s="138">
        <v>0.7541</v>
      </c>
      <c r="J89" s="138">
        <v>0.7443</v>
      </c>
      <c r="K89" s="138">
        <v>0.1248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1.2838</v>
      </c>
      <c r="E90" s="139">
        <v>1.4457</v>
      </c>
      <c r="F90" s="139">
        <v>0.0127</v>
      </c>
      <c r="G90" s="139">
        <v>1.7227</v>
      </c>
      <c r="H90" s="139">
        <v>1.3261</v>
      </c>
      <c r="I90" s="139" t="s">
        <v>82</v>
      </c>
      <c r="J90" s="139">
        <v>0.987</v>
      </c>
      <c r="K90" s="139">
        <v>0.1655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1.3007</v>
      </c>
      <c r="E91" s="138">
        <v>1.4648</v>
      </c>
      <c r="F91" s="138">
        <v>0.0128</v>
      </c>
      <c r="G91" s="138">
        <v>1.7454</v>
      </c>
      <c r="H91" s="138">
        <v>1.3436</v>
      </c>
      <c r="I91" s="138">
        <v>1.0132</v>
      </c>
      <c r="J91" s="138" t="s">
        <v>82</v>
      </c>
      <c r="K91" s="138">
        <v>0.1677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7.7554</v>
      </c>
      <c r="E92" s="139">
        <v>8.7334</v>
      </c>
      <c r="F92" s="139">
        <v>0.0765</v>
      </c>
      <c r="G92" s="139">
        <v>10.407</v>
      </c>
      <c r="H92" s="139">
        <v>8.011</v>
      </c>
      <c r="I92" s="139">
        <v>6.041</v>
      </c>
      <c r="J92" s="139">
        <v>5.9624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2016-09-14T10:57:36Z</dcterms:modified>
  <cp:category/>
  <cp:version/>
  <cp:contentType/>
  <cp:contentStatus/>
</cp:coreProperties>
</file>