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<sst xmlns="http://schemas.openxmlformats.org/spreadsheetml/2006/main" count="145" uniqueCount="107">
  <si>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</si>
  <si>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</si>
  <si>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</si>
  <si>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</si>
  <si>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</si>
  <si>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</si>
  <si>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</si>
  <si>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</si>
  <si>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</si>
  <si>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</si>
  <si>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</si>
  <si>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</si>
  <si>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</si>
  <si>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</si>
  <si>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</si>
  <si>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</si>
  <si>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</si>
  <si>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</si>
  <si>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</si>
  <si>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</si>
  <si>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</si>
  <si>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</si>
  <si>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</si>
  <si>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</si>
  <si>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</si>
  <si>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</si>
  <si>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</si>
  <si>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</si>
  <si>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</si>
  <si>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</si>
  <si>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</si>
  <si>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</si>
  <si>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</si>
  <si>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</si>
  <si>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</si>
  <si>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</si>
  <si>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</si>
  <si>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</si>
  <si>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</si>
  <si>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</si>
  <si>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</si>
  <si>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</si>
  <si>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</si>
  <si>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</si>
  <si>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</si>
  <si>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</si>
  <si>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</si>
  <si>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</si>
  <si>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</si>
  <si>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</si>
  <si>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</si>
  <si>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</si>
  <si>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</si>
  <si>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</si>
  <si>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</si>
  <si>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</si>
  <si>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</si>
  <si>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</si>
  <si>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</si>
  <si>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</si>
  <si>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</si>
  <si>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</si>
  <si>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</si>
  <si>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</si>
  <si>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</si>
  <si>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</si>
  <si>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</si>
  <si>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</si>
  <si>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</si>
  <si>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</si>
  <si>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</si>
  <si>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</si>
  <si>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</si>
  <si>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</si>
  <si>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</si>
  <si>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</si>
  <si>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</si>
  <si>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</si>
  <si>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</si>
  <si>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</si>
  <si>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</si>
  <si>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</si>
  <si>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</si>
  <si>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</si>
  <si>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</si>
  <si>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</si>
  <si>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</si>
  <si>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</si>
  <si>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</si>
  <si>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</si>
  <si>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</si>
  <si>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</si>
  <si>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</si>
  <si>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</si>
  <si>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</si>
  <si>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</si>
  <si>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</si>
  <si>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</si>
  <si>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</si>
  <si>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</si>
  <si>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</si>
  <si>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</si>
  <si>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</si>
  <si>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</si>
  <si>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</si>
  <si>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–</t>
  </si>
  <si>
    <t>02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</si>
</sst>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5">
      <selection activeCell="D63" sqref="D6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9" t="s">
        <v>106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89" t="s">
        <v>88</v>
      </c>
      <c r="C7" s="92">
        <v>0.076</v>
      </c>
      <c r="D7" s="7">
        <v>3.676</v>
      </c>
      <c r="E7" s="92">
        <f aca="true" t="shared" si="0" ref="E7:F9">C7*39.3683</f>
        <v>2.9919908</v>
      </c>
      <c r="F7" s="13">
        <f t="shared" si="0"/>
        <v>144.7178708</v>
      </c>
      <c r="G7" s="31"/>
      <c r="H7" s="31"/>
    </row>
    <row r="8" spans="2:8" s="6" customFormat="1" ht="15">
      <c r="B8" s="89" t="s">
        <v>85</v>
      </c>
      <c r="C8" s="92">
        <v>0.084</v>
      </c>
      <c r="D8" s="118">
        <v>3.812</v>
      </c>
      <c r="E8" s="92">
        <f t="shared" si="0"/>
        <v>3.3069372</v>
      </c>
      <c r="F8" s="13">
        <f t="shared" si="0"/>
        <v>150.07195959999999</v>
      </c>
      <c r="G8" s="29"/>
      <c r="H8" s="29"/>
    </row>
    <row r="9" spans="2:17" s="6" customFormat="1" ht="15">
      <c r="B9" s="89" t="s">
        <v>91</v>
      </c>
      <c r="C9" s="92">
        <v>0.084</v>
      </c>
      <c r="D9" s="7">
        <v>3.896</v>
      </c>
      <c r="E9" s="92">
        <f t="shared" si="0"/>
        <v>3.3069372</v>
      </c>
      <c r="F9" s="13">
        <f t="shared" si="0"/>
        <v>153.37889679999998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122">
        <v>0.96</v>
      </c>
      <c r="D12" s="88">
        <v>157.5</v>
      </c>
      <c r="E12" s="122">
        <f>C12/D77</f>
        <v>1.1875309252845125</v>
      </c>
      <c r="F12" s="117">
        <f>D12/D77</f>
        <v>194.82929242949035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122">
        <v>1.41</v>
      </c>
      <c r="D13" s="88">
        <v>161.75</v>
      </c>
      <c r="E13" s="122">
        <f>C13/D77</f>
        <v>1.744186046511628</v>
      </c>
      <c r="F13" s="117">
        <f>D13/D77</f>
        <v>200.08659079663533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122">
        <v>1.68</v>
      </c>
      <c r="D14" s="88">
        <v>166.25</v>
      </c>
      <c r="E14" s="122">
        <f>C14/D77</f>
        <v>2.078179119247897</v>
      </c>
      <c r="F14" s="117">
        <f>D14/D77</f>
        <v>205.65314200890649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92">
        <v>0.014</v>
      </c>
      <c r="D17" s="7">
        <v>6.052</v>
      </c>
      <c r="E17" s="92">
        <f aca="true" t="shared" si="1" ref="E17:F19">C17*36.7437</f>
        <v>0.5144118</v>
      </c>
      <c r="F17" s="13">
        <f t="shared" si="1"/>
        <v>222.37287239999998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92">
        <v>0.034</v>
      </c>
      <c r="D18" s="7">
        <v>6.032</v>
      </c>
      <c r="E18" s="92">
        <f t="shared" si="1"/>
        <v>1.2492858</v>
      </c>
      <c r="F18" s="13">
        <f t="shared" si="1"/>
        <v>221.6379984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92">
        <v>0.036</v>
      </c>
      <c r="D19" s="7">
        <v>6.086</v>
      </c>
      <c r="E19" s="92">
        <f t="shared" si="1"/>
        <v>1.3227731999999999</v>
      </c>
      <c r="F19" s="13">
        <f t="shared" si="1"/>
        <v>223.6221582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122">
        <v>0.93</v>
      </c>
      <c r="D22" s="117">
        <v>190</v>
      </c>
      <c r="E22" s="122">
        <f>C22/D77</f>
        <v>1.1504205838693717</v>
      </c>
      <c r="F22" s="117">
        <f>D22/D77</f>
        <v>235.03216229589313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2">
        <v>1.06</v>
      </c>
      <c r="D23" s="88">
        <v>191.25</v>
      </c>
      <c r="E23" s="122">
        <f>C23/D77</f>
        <v>1.3112320633349828</v>
      </c>
      <c r="F23" s="117">
        <f>D23/D77</f>
        <v>236.578426521524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122">
        <v>0.78</v>
      </c>
      <c r="D24" s="88">
        <v>193.25</v>
      </c>
      <c r="E24" s="122">
        <f>C24/D77</f>
        <v>0.9648688767936665</v>
      </c>
      <c r="F24" s="117">
        <f>D24/D77</f>
        <v>239.0524492825334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34" t="s">
        <v>12</v>
      </c>
      <c r="D26" s="134"/>
      <c r="E26" s="134" t="s">
        <v>10</v>
      </c>
      <c r="F26" s="134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80">
        <v>0.37</v>
      </c>
      <c r="D27" s="88">
        <v>337</v>
      </c>
      <c r="E27" s="80">
        <f>C27/D77</f>
        <v>0.4576942107867392</v>
      </c>
      <c r="F27" s="117">
        <f>D27/D77</f>
        <v>416.8728352300841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80">
        <v>0.74</v>
      </c>
      <c r="D28" s="88">
        <v>337.25</v>
      </c>
      <c r="E28" s="80">
        <f>C28/$D$77</f>
        <v>0.9153884215734784</v>
      </c>
      <c r="F28" s="117">
        <f>D28/$D$77</f>
        <v>417.1820880752103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80">
        <v>0.66</v>
      </c>
      <c r="D29" s="113">
        <v>337.75</v>
      </c>
      <c r="E29" s="80">
        <f>C29/$D$77</f>
        <v>0.8164275111331024</v>
      </c>
      <c r="F29" s="117">
        <f>D29/$D$77</f>
        <v>417.8005937654626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5" t="s">
        <v>5</v>
      </c>
      <c r="D31" s="136"/>
      <c r="E31" s="135" t="s">
        <v>6</v>
      </c>
      <c r="F31" s="136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123">
        <v>0.002</v>
      </c>
      <c r="D32" s="7">
        <v>2.96</v>
      </c>
      <c r="E32" s="123">
        <f aca="true" t="shared" si="2" ref="E32:F34">C32*58.0164</f>
        <v>0.11603279999999999</v>
      </c>
      <c r="F32" s="13">
        <f t="shared" si="2"/>
        <v>171.728544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123">
        <v>0.022</v>
      </c>
      <c r="D33" s="7">
        <v>3.084</v>
      </c>
      <c r="E33" s="123">
        <f t="shared" si="2"/>
        <v>1.2763608</v>
      </c>
      <c r="F33" s="13">
        <f t="shared" si="2"/>
        <v>178.92257759999998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123">
        <v>0.01</v>
      </c>
      <c r="D34" s="7">
        <v>3.104</v>
      </c>
      <c r="E34" s="123">
        <f t="shared" si="2"/>
        <v>0.580164</v>
      </c>
      <c r="F34" s="13">
        <f t="shared" si="2"/>
        <v>180.0829056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5" t="s">
        <v>5</v>
      </c>
      <c r="D36" s="136"/>
      <c r="E36" s="135" t="s">
        <v>6</v>
      </c>
      <c r="F36" s="136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92">
        <v>0.212</v>
      </c>
      <c r="D37" s="14">
        <v>9.956</v>
      </c>
      <c r="E37" s="92">
        <f aca="true" t="shared" si="3" ref="E37:F39">C37*36.7437</f>
        <v>7.7896643999999995</v>
      </c>
      <c r="F37" s="13">
        <f t="shared" si="3"/>
        <v>365.82027719999996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92">
        <v>0.21</v>
      </c>
      <c r="D38" s="72">
        <v>10.03</v>
      </c>
      <c r="E38" s="92">
        <f t="shared" si="3"/>
        <v>7.716176999999999</v>
      </c>
      <c r="F38" s="13">
        <f t="shared" si="3"/>
        <v>368.53931099999994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92">
        <v>0.206</v>
      </c>
      <c r="D39" s="14">
        <v>10.1</v>
      </c>
      <c r="E39" s="92">
        <f t="shared" si="3"/>
        <v>7.5692021999999985</v>
      </c>
      <c r="F39" s="13">
        <f t="shared" si="3"/>
        <v>371.11136999999997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5" t="s">
        <v>16</v>
      </c>
      <c r="D41" s="136"/>
      <c r="E41" s="135" t="s">
        <v>6</v>
      </c>
      <c r="F41" s="136"/>
      <c r="G41" s="35"/>
      <c r="H41" s="35"/>
      <c r="I41" s="27"/>
      <c r="J41" s="6"/>
    </row>
    <row r="42" spans="2:13" s="27" customFormat="1" ht="15.75" thickBot="1">
      <c r="B42" s="89" t="s">
        <v>88</v>
      </c>
      <c r="C42" s="119">
        <v>1.3</v>
      </c>
      <c r="D42" s="125">
        <v>383.1</v>
      </c>
      <c r="E42" s="80">
        <f aca="true" t="shared" si="4" ref="E42:F44">C42*1.1023</f>
        <v>1.4329900000000002</v>
      </c>
      <c r="F42" s="126">
        <f t="shared" si="4"/>
        <v>422.29113000000007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19">
        <v>4.1</v>
      </c>
      <c r="D43" s="126">
        <v>357.9</v>
      </c>
      <c r="E43" s="80">
        <f t="shared" si="4"/>
        <v>4.51943</v>
      </c>
      <c r="F43" s="126">
        <f t="shared" si="4"/>
        <v>394.51317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19">
        <v>5.9</v>
      </c>
      <c r="D44" s="126">
        <v>343.2</v>
      </c>
      <c r="E44" s="80">
        <f t="shared" si="4"/>
        <v>6.503570000000001</v>
      </c>
      <c r="F44" s="126">
        <f t="shared" si="4"/>
        <v>378.30936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5" t="s">
        <v>18</v>
      </c>
      <c r="D46" s="136"/>
      <c r="E46" s="135" t="s">
        <v>19</v>
      </c>
      <c r="F46" s="136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80">
        <v>1.05</v>
      </c>
      <c r="D47" s="13">
        <v>31.17</v>
      </c>
      <c r="E47" s="80">
        <f aca="true" t="shared" si="5" ref="E47:F49">C47/454*1000</f>
        <v>2.3127753303964758</v>
      </c>
      <c r="F47" s="13">
        <f t="shared" si="5"/>
        <v>68.65638766519824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80">
        <v>1.08</v>
      </c>
      <c r="D48" s="88">
        <v>31.28</v>
      </c>
      <c r="E48" s="80">
        <f t="shared" si="5"/>
        <v>2.378854625550661</v>
      </c>
      <c r="F48" s="13">
        <f t="shared" si="5"/>
        <v>68.89867841409692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80">
        <v>1.02</v>
      </c>
      <c r="D49" s="88">
        <v>31.53</v>
      </c>
      <c r="E49" s="80">
        <f t="shared" si="5"/>
        <v>2.246696035242291</v>
      </c>
      <c r="F49" s="13">
        <f t="shared" si="5"/>
        <v>69.44933920704847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28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5" t="s">
        <v>21</v>
      </c>
      <c r="D51" s="136"/>
      <c r="E51" s="135" t="s">
        <v>6</v>
      </c>
      <c r="F51" s="136"/>
      <c r="G51" s="29"/>
      <c r="H51" s="29"/>
      <c r="I51" s="6"/>
      <c r="J51" s="8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24">
        <v>0.045</v>
      </c>
      <c r="D52" s="14">
        <v>12.185</v>
      </c>
      <c r="E52" s="124">
        <f aca="true" t="shared" si="6" ref="E52:F54">C52*22.0462</f>
        <v>0.9920789999999999</v>
      </c>
      <c r="F52" s="13">
        <f t="shared" si="6"/>
        <v>268.632947</v>
      </c>
      <c r="G52" s="31"/>
      <c r="H52" s="29"/>
      <c r="I52" s="101"/>
      <c r="J52" s="82"/>
      <c r="K52" s="8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24">
        <v>0.045</v>
      </c>
      <c r="D53" s="14">
        <v>12.45</v>
      </c>
      <c r="E53" s="124">
        <f t="shared" si="6"/>
        <v>0.9920789999999999</v>
      </c>
      <c r="F53" s="13">
        <f t="shared" si="6"/>
        <v>274.47519</v>
      </c>
      <c r="G53" s="29"/>
      <c r="H53" s="29"/>
      <c r="I53" s="102"/>
      <c r="J53" s="82"/>
      <c r="K53" s="82"/>
      <c r="L53" s="8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24">
        <v>0.05</v>
      </c>
      <c r="D54" s="14">
        <v>12.7</v>
      </c>
      <c r="E54" s="124">
        <f t="shared" si="6"/>
        <v>1.10231</v>
      </c>
      <c r="F54" s="13">
        <f t="shared" si="6"/>
        <v>279.98674</v>
      </c>
      <c r="G54" s="29"/>
      <c r="H54" s="29"/>
      <c r="I54" s="102"/>
      <c r="J54" s="82"/>
      <c r="K54" s="82"/>
      <c r="L54" s="82"/>
      <c r="M54" s="8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5" t="s">
        <v>23</v>
      </c>
      <c r="D56" s="136"/>
      <c r="E56" s="135" t="s">
        <v>24</v>
      </c>
      <c r="F56" s="136"/>
      <c r="H56" s="29"/>
      <c r="I56" s="101"/>
      <c r="J56" s="82"/>
      <c r="K56" s="82"/>
      <c r="L56" s="82"/>
      <c r="M56" s="82"/>
      <c r="N56" s="82"/>
      <c r="O56" s="8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0.118</v>
      </c>
      <c r="D57" s="51">
        <v>2.05</v>
      </c>
      <c r="E57" s="124">
        <f aca="true" t="shared" si="7" ref="E57:F59">C57/3.785</f>
        <v>0.031175693527080578</v>
      </c>
      <c r="F57" s="13">
        <f t="shared" si="7"/>
        <v>0.5416116248348745</v>
      </c>
      <c r="G57" s="31"/>
      <c r="H57" s="29"/>
      <c r="I57" s="101"/>
      <c r="J57" s="82"/>
      <c r="K57" s="82"/>
      <c r="L57" s="82"/>
      <c r="M57" s="82"/>
      <c r="N57" s="82"/>
      <c r="O57" s="82"/>
      <c r="P57" s="81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24">
        <v>0.064</v>
      </c>
      <c r="D58" s="72">
        <v>1.672</v>
      </c>
      <c r="E58" s="124">
        <f t="shared" si="7"/>
        <v>0.01690885072655218</v>
      </c>
      <c r="F58" s="13">
        <f t="shared" si="7"/>
        <v>0.44174372523117567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8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24">
        <v>0.059</v>
      </c>
      <c r="D59" s="72">
        <v>1.602</v>
      </c>
      <c r="E59" s="124">
        <f t="shared" si="7"/>
        <v>0.015587846763540289</v>
      </c>
      <c r="F59" s="13">
        <f t="shared" si="7"/>
        <v>0.42324966974900924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5" t="s">
        <v>26</v>
      </c>
      <c r="D61" s="136"/>
      <c r="E61" s="135" t="s">
        <v>27</v>
      </c>
      <c r="F61" s="136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7">
        <v>0</v>
      </c>
      <c r="D62" s="87">
        <v>1.3935</v>
      </c>
      <c r="E62" s="127">
        <f>C62/454*100</f>
        <v>0</v>
      </c>
      <c r="F62" s="53">
        <f>D62/454*1000</f>
        <v>3.0693832599118944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19">
        <v>1.225</v>
      </c>
      <c r="D63" s="87">
        <v>1.32275</v>
      </c>
      <c r="E63" s="119">
        <v>0</v>
      </c>
      <c r="F63" s="53">
        <f>D63/454*1000</f>
        <v>2.913546255506608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19">
        <v>1</v>
      </c>
      <c r="D64" s="87">
        <v>1.23</v>
      </c>
      <c r="E64" s="119">
        <f>C64/454*100</f>
        <v>0.22026431718061676</v>
      </c>
      <c r="F64" s="53">
        <f>D64/454*1000</f>
        <v>2.709251101321586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6" t="s">
        <v>26</v>
      </c>
      <c r="D66" s="146"/>
      <c r="E66" s="135" t="s">
        <v>29</v>
      </c>
      <c r="F66" s="136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92">
        <v>0.0035</v>
      </c>
      <c r="D69" s="118">
        <v>0.1524</v>
      </c>
      <c r="E69" s="119">
        <f>C69/454*1000000</f>
        <v>7.709251101321587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92">
        <v>0.0031</v>
      </c>
      <c r="D70" s="118">
        <v>0.1564</v>
      </c>
      <c r="E70" s="119">
        <f>C70/454*1000000</f>
        <v>6.828193832599119</v>
      </c>
      <c r="F70" s="88">
        <f>D70/454*1000000</f>
        <v>344.4933920704846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1.2369</v>
      </c>
      <c r="F76" s="104">
        <v>0.0084</v>
      </c>
      <c r="G76" s="104">
        <v>1.5639</v>
      </c>
      <c r="H76" s="104">
        <v>1.0277</v>
      </c>
      <c r="I76" s="104">
        <v>0.8774</v>
      </c>
      <c r="J76" s="104">
        <v>0.8397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0.8084</v>
      </c>
      <c r="E77" s="105" t="s">
        <v>81</v>
      </c>
      <c r="F77" s="105">
        <v>0.0068</v>
      </c>
      <c r="G77" s="105">
        <v>1.2643</v>
      </c>
      <c r="H77" s="105">
        <v>0.8309</v>
      </c>
      <c r="I77" s="105">
        <v>0.7093</v>
      </c>
      <c r="J77" s="105">
        <v>0.6789</v>
      </c>
      <c r="K77" s="105">
        <v>0.1043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119.29</v>
      </c>
      <c r="E78" s="104">
        <v>147.55</v>
      </c>
      <c r="F78" s="104" t="s">
        <v>81</v>
      </c>
      <c r="G78" s="104">
        <v>186.551</v>
      </c>
      <c r="H78" s="104">
        <v>122.59</v>
      </c>
      <c r="I78" s="104">
        <v>104.671</v>
      </c>
      <c r="J78" s="104">
        <v>100.17</v>
      </c>
      <c r="K78" s="104">
        <v>15.3845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0.6395</v>
      </c>
      <c r="E79" s="105">
        <v>0.791</v>
      </c>
      <c r="F79" s="105">
        <v>0.0054</v>
      </c>
      <c r="G79" s="105" t="s">
        <v>81</v>
      </c>
      <c r="H79" s="105">
        <v>0.6572</v>
      </c>
      <c r="I79" s="105">
        <v>0.5611</v>
      </c>
      <c r="J79" s="105">
        <v>0.537</v>
      </c>
      <c r="K79" s="105">
        <v>0.0825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0.973</v>
      </c>
      <c r="E80" s="104">
        <v>1.2036</v>
      </c>
      <c r="F80" s="104">
        <v>0.0082</v>
      </c>
      <c r="G80" s="104">
        <v>1.5218</v>
      </c>
      <c r="H80" s="104" t="s">
        <v>81</v>
      </c>
      <c r="I80" s="104">
        <v>0.8539</v>
      </c>
      <c r="J80" s="104">
        <v>0.8171</v>
      </c>
      <c r="K80" s="104">
        <v>0.1255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1.1398</v>
      </c>
      <c r="E81" s="105">
        <v>1.4096</v>
      </c>
      <c r="F81" s="105">
        <v>0.0096</v>
      </c>
      <c r="G81" s="105">
        <v>1.7822</v>
      </c>
      <c r="H81" s="105">
        <v>1.1712</v>
      </c>
      <c r="I81" s="105" t="s">
        <v>81</v>
      </c>
      <c r="J81" s="105">
        <v>0.957</v>
      </c>
      <c r="K81" s="105">
        <v>0.147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1.1908</v>
      </c>
      <c r="E82" s="104">
        <v>1.4729</v>
      </c>
      <c r="F82" s="104">
        <v>0.01</v>
      </c>
      <c r="G82" s="104">
        <v>1.8623</v>
      </c>
      <c r="H82" s="104">
        <v>1.2239</v>
      </c>
      <c r="I82" s="104">
        <v>1.0448</v>
      </c>
      <c r="J82" s="104" t="s">
        <v>81</v>
      </c>
      <c r="K82" s="104">
        <v>0.1536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7.7538</v>
      </c>
      <c r="E83" s="105">
        <v>9.5908</v>
      </c>
      <c r="F83" s="105">
        <v>0.065</v>
      </c>
      <c r="G83" s="105">
        <v>12.1261</v>
      </c>
      <c r="H83" s="105">
        <v>7.9686</v>
      </c>
      <c r="I83" s="105">
        <v>6.8035</v>
      </c>
      <c r="J83" s="105">
        <v>6.5112</v>
      </c>
      <c r="K83" s="105" t="s">
        <v>105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3" t="s">
        <v>63</v>
      </c>
      <c r="C103" s="138"/>
      <c r="D103" s="138"/>
      <c r="E103" s="138"/>
      <c r="F103" s="138"/>
    </row>
    <row r="104" spans="2:6" ht="15">
      <c r="B104" s="137" t="s">
        <v>64</v>
      </c>
      <c r="C104" s="138"/>
      <c r="D104" s="138"/>
      <c r="E104" s="138"/>
      <c r="F104" s="138"/>
    </row>
    <row r="105" spans="2:6" ht="78" customHeight="1">
      <c r="B105" s="137" t="s">
        <v>65</v>
      </c>
      <c r="C105" s="138"/>
      <c r="D105" s="138"/>
      <c r="E105" s="138"/>
      <c r="F105" s="138"/>
    </row>
    <row r="106" spans="2:6" ht="15">
      <c r="B106" s="137" t="s">
        <v>66</v>
      </c>
      <c r="C106" s="138"/>
      <c r="D106" s="138"/>
      <c r="E106" s="138"/>
      <c r="F106" s="138"/>
    </row>
    <row r="107" spans="2:6" ht="15">
      <c r="B107" s="137" t="s">
        <v>67</v>
      </c>
      <c r="C107" s="138"/>
      <c r="D107" s="138"/>
      <c r="E107" s="138"/>
      <c r="F107" s="138"/>
    </row>
    <row r="108" spans="2:6" ht="15">
      <c r="B108" s="137" t="s">
        <v>68</v>
      </c>
      <c r="C108" s="138"/>
      <c r="D108" s="138"/>
      <c r="E108" s="138"/>
      <c r="F108" s="138"/>
    </row>
    <row r="109" spans="2:6" ht="15">
      <c r="B109" s="137" t="s">
        <v>69</v>
      </c>
      <c r="C109" s="138"/>
      <c r="D109" s="138"/>
      <c r="E109" s="138"/>
      <c r="F109" s="138"/>
    </row>
    <row r="110" spans="2:6" ht="15">
      <c r="B110" s="139" t="s">
        <v>70</v>
      </c>
      <c r="C110" s="138"/>
      <c r="D110" s="138"/>
      <c r="E110" s="138"/>
      <c r="F110" s="138"/>
    </row>
    <row r="112" spans="2:6" ht="15.75">
      <c r="B112" s="57" t="s">
        <v>71</v>
      </c>
      <c r="C112" s="140"/>
      <c r="D112" s="141"/>
      <c r="E112" s="141"/>
      <c r="F112" s="142"/>
    </row>
    <row r="113" spans="2:6" ht="30.75" customHeight="1">
      <c r="B113" s="57" t="s">
        <v>72</v>
      </c>
      <c r="C113" s="144" t="s">
        <v>73</v>
      </c>
      <c r="D113" s="144"/>
      <c r="E113" s="144" t="s">
        <v>74</v>
      </c>
      <c r="F113" s="144"/>
    </row>
    <row r="114" spans="2:6" ht="30.75" customHeight="1">
      <c r="B114" s="57" t="s">
        <v>75</v>
      </c>
      <c r="C114" s="144" t="s">
        <v>76</v>
      </c>
      <c r="D114" s="144"/>
      <c r="E114" s="144" t="s">
        <v>77</v>
      </c>
      <c r="F114" s="144"/>
    </row>
    <row r="115" spans="2:6" ht="15" customHeight="1">
      <c r="B115" s="145" t="s">
        <v>78</v>
      </c>
      <c r="C115" s="144" t="s">
        <v>79</v>
      </c>
      <c r="D115" s="144"/>
      <c r="E115" s="144" t="s">
        <v>80</v>
      </c>
      <c r="F115" s="144"/>
    </row>
    <row r="116" spans="2:6" ht="15">
      <c r="B116" s="145"/>
      <c r="C116" s="144"/>
      <c r="D116" s="144"/>
      <c r="E116" s="144"/>
      <c r="F116" s="144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2014-12-03T07:53:12Z</dcterms:modified>
  <cp:category/>
  <cp:version/>
  <cp:contentType/>
  <cp:contentStatus/>
</cp:coreProperties>
</file>